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26" yWindow="64996" windowWidth="15360" windowHeight="8760" tabRatio="784" activeTab="0"/>
  </bookViews>
  <sheets>
    <sheet name="보고서식목록" sheetId="1" r:id="rId1"/>
    <sheet name="서식1" sheetId="2" r:id="rId2"/>
    <sheet name="서식2" sheetId="3" r:id="rId3"/>
    <sheet name="서식3" sheetId="4" r:id="rId4"/>
    <sheet name="서식4" sheetId="5" r:id="rId5"/>
    <sheet name="서식5" sheetId="6" r:id="rId6"/>
    <sheet name="서식6" sheetId="7" r:id="rId7"/>
    <sheet name="서식7" sheetId="8" r:id="rId8"/>
    <sheet name="서식8" sheetId="9" r:id="rId9"/>
    <sheet name="서식9" sheetId="10" r:id="rId10"/>
    <sheet name="서식10" sheetId="11" r:id="rId11"/>
    <sheet name="서식11" sheetId="12" r:id="rId12"/>
    <sheet name="서식12" sheetId="13" r:id="rId13"/>
    <sheet name="서식13" sheetId="14" r:id="rId14"/>
    <sheet name="서식14" sheetId="15" r:id="rId15"/>
    <sheet name="서식15" sheetId="16" r:id="rId16"/>
  </sheets>
  <definedNames>
    <definedName name="_xlnm.Print_Titles" localSheetId="4">'서식4'!$4:$4</definedName>
  </definedNames>
  <calcPr fullCalcOnLoad="1"/>
</workbook>
</file>

<file path=xl/sharedStrings.xml><?xml version="1.0" encoding="utf-8"?>
<sst xmlns="http://schemas.openxmlformats.org/spreadsheetml/2006/main" count="1154" uniqueCount="663">
  <si>
    <t>시청각(권)</t>
  </si>
  <si>
    <t>시청각(점)</t>
  </si>
  <si>
    <t>※생산현황 공문통보시 첨부하여 제출, 2006년도 생산분을 포함 작성</t>
  </si>
  <si>
    <t>구보편집위원회</t>
  </si>
  <si>
    <t>광고물심의위원회</t>
  </si>
  <si>
    <t xml:space="preserve">부구청장 </t>
  </si>
  <si>
    <t xml:space="preserve">총무국장 </t>
  </si>
  <si>
    <t>&lt;1차&gt; 
일시:2007.3.24
장소:사하구청 상황실
안건 : 옥상간판허가 심의
&lt;2차&gt;
일시 :2007.6.26
장소:사하구청 상황실
안건 : 옥상간판허가심의</t>
  </si>
  <si>
    <t xml:space="preserve">
문화관광과</t>
  </si>
  <si>
    <t>청소행정과</t>
  </si>
  <si>
    <t>생활쓰레기 수집운반 민간위탁</t>
  </si>
  <si>
    <t>2007.10.17</t>
  </si>
  <si>
    <t>08 쓰레기 수집운반수수료 원가계산</t>
  </si>
  <si>
    <t>5년</t>
  </si>
  <si>
    <t>생활스레기 수집운반수수료 원가계산</t>
  </si>
  <si>
    <t>2호</t>
  </si>
  <si>
    <t xml:space="preserve"> 청소행정과</t>
  </si>
  <si>
    <t>음식물쓰레기 처리 민간위탁</t>
  </si>
  <si>
    <t>2007.12.8</t>
  </si>
  <si>
    <t>2008년 사하FR센터 민간위탁운영비 
원가계산산출에 관한 연구보고서</t>
  </si>
  <si>
    <t>사하FR센터 민간위탁운영비원가계산</t>
  </si>
  <si>
    <t>무</t>
  </si>
  <si>
    <t>환경위생과</t>
  </si>
  <si>
    <t>10년</t>
  </si>
  <si>
    <t>수   산
조   정
위원회</t>
  </si>
  <si>
    <t>지   역
경제과</t>
  </si>
  <si>
    <t>15명</t>
  </si>
  <si>
    <t>공개</t>
  </si>
  <si>
    <t>건축위원회</t>
  </si>
  <si>
    <t>부구청장외 8명</t>
  </si>
  <si>
    <t>공개</t>
  </si>
  <si>
    <t xml:space="preserve">일시: 2007.2.1(목) 16:00                            장소: 사하구청 본관2층 상황실                   참석자 : 부구청장외 8명                     주요안건:  당리2주택재개발 가로구역별 건축물 최고높이지정           </t>
  </si>
  <si>
    <t>일시:'07. 11.27(화)
장소:보건소 보건교육장
참석자명단:부구청장외9명
주요안건:2007년 보건소 건강증진사업 경과보고 및 2008년 사업계획</t>
  </si>
  <si>
    <t>일시:'07. 03.15(목)
장소:보건소 보건교육장
참석자명단:부구청장외8명
주요안건:제3기 지역보건의료계획 2006년 결과보고서 심의</t>
  </si>
  <si>
    <t>의료급여심의위원회</t>
  </si>
  <si>
    <t>13회</t>
  </si>
  <si>
    <t>6회</t>
  </si>
  <si>
    <t>7회</t>
  </si>
  <si>
    <t>일시: 2007.1. 10 14:00
장소 : 사하구청상황실
참석대상 : 위원장(부구청장)포함 16명
안건 : 2007년도 표준주택가격 적정여부
         심의</t>
  </si>
  <si>
    <t xml:space="preserve"> 일    시 : 2007. 2. 5(월) 16:00
 장    소 : 본관2층 상황실
 참    석 : 16명
 안건
  - 2007년도 표준지 조사ㆍ평가사항
     심의 ▷ 1,125필지 
  - 개발부담금 부과에 따른 종료시점
      지가 산정 심의 ▷ 6개 사업장</t>
  </si>
  <si>
    <t xml:space="preserve">일시: 2007.4. 24 14:00
장소 : 사하구청 상황실
참석대상 : 위원장(부구청장)포함 16명
안건 : 2007년도 표준주택가격 적정여부 </t>
  </si>
  <si>
    <t>일시: 2007.6. 19 14:00
장소 : 사하구청 상황실
참석대상 : 위원장(부구청장)포함 17명
안건 : 2007년도 1.1 기준 개별주택가격 이의신청 심의</t>
  </si>
  <si>
    <t xml:space="preserve"> 일  시 : 2007. 5. 22(화) 14:00 ～ 
 장  소 : 본관2층 상황실
 참  석 : 14명(부동산평가위원 10, 
               감정평가사 4)
안건  
  - 2007년 1월1일 기준 개별공시지
        가 적정여부 : 41,909필지             
   - 개발부담금 부과 대상사업장 종
        료시점지가 산정 심의  
      · 괴정동 493-30외 4개 사업장  </t>
  </si>
  <si>
    <t xml:space="preserve"> 일    시 : 2007. 7. 25(수) 14:00
 장    소 : 본관2층 상황실
 참    석 : 16명
 심의안건 
 - 2007년 1월1일 기준 개별공시지가 
    중 이의신청 토지 지가 심의 등            
          </t>
  </si>
  <si>
    <t xml:space="preserve"> 일    시 : 2007. 10. 24(수) 11:00
 장    소 : 본관2층 상황실
 참    석 : 14명
안건
   -. 2007년 7월1일 기준 변동토지의
      개별공시지가 심의 등                 </t>
  </si>
  <si>
    <t>구청장, 국장, 의사3명</t>
  </si>
  <si>
    <t>일시:2007.3.28
장소:구청장실
참석자:구청장등 3명
안건:2006년 의료급여일수연장승인심의등</t>
  </si>
  <si>
    <t>건축과</t>
  </si>
  <si>
    <t>일시:2007.4.27.14시장소:사하구청
참석자:위원 22명
주요내용:환경개선
추진상황 보고</t>
  </si>
  <si>
    <t>3급</t>
  </si>
  <si>
    <t xml:space="preserve"> 주민생활지원과</t>
  </si>
  <si>
    <t>3급</t>
  </si>
  <si>
    <t>3년</t>
  </si>
  <si>
    <t>비전자</t>
  </si>
  <si>
    <t>1년</t>
  </si>
  <si>
    <t>구정조정위원회</t>
  </si>
  <si>
    <t>부구청장</t>
  </si>
  <si>
    <t>공직자윤리위원회</t>
  </si>
  <si>
    <t>지역사회복지실무협의체</t>
  </si>
  <si>
    <t>생활보장위원회</t>
  </si>
  <si>
    <t>수탁자선정심의위원회</t>
  </si>
  <si>
    <t>맑고푸른사하21추진위원회</t>
  </si>
  <si>
    <t>도로관리심의회</t>
  </si>
  <si>
    <t>부동산평가위원회</t>
  </si>
  <si>
    <t>공개</t>
  </si>
  <si>
    <t>무</t>
  </si>
  <si>
    <t>일시:2007.3.28
장소 : 구청장실
참석자 :구청자외5명
안건: 2006년도의료급여일수연장
        승인심의</t>
  </si>
  <si>
    <t>일시 : 2007.1.17
장소 :부구청장실
구청장외2명
안건: 2006년도 의료급여일수 연장
        승인심사</t>
  </si>
  <si>
    <t>구청장외14명</t>
  </si>
  <si>
    <t>구청장외</t>
  </si>
  <si>
    <t>회의명</t>
  </si>
  <si>
    <t>참석자</t>
  </si>
  <si>
    <t>공개
여부</t>
  </si>
  <si>
    <t>서면결의
횟   수</t>
  </si>
  <si>
    <t>속기록/
녹음기록</t>
  </si>
  <si>
    <t>회 의 록
구성요소</t>
  </si>
  <si>
    <t>비고</t>
  </si>
  <si>
    <t>개   최
기관명</t>
  </si>
  <si>
    <t>회의록
작   성
횟   수</t>
  </si>
  <si>
    <t xml:space="preserve">일시 :07.10. 4(목) 14:00,
장소 : 부구청장실, 
참석자:부구청장외 8명
안건: 공무원징계요구건외 2건 </t>
  </si>
  <si>
    <t xml:space="preserve">일시:07. 8.28(화) 15:00, 
장소 :부구청장실,
참석자: 부구청장외 6명
안건:공무원징계요구건외 3건 </t>
  </si>
  <si>
    <t>일시 :07. 7. 6(금) 15:00
장소: 부구청장실
참석자: 부구청장외 7명
안건: 지방계약직공무원 면접시험 실시계획외 2건</t>
  </si>
  <si>
    <t>일시:07. 6.25(월) 15:30
장소: 부구청장실
참석자: 부구청장외 8명
안건: 지방계약직공무원 신규채용 심의의결서외 1건</t>
  </si>
  <si>
    <t>일시:7. 6.25(월) 15:30
장소: 부구청장실
참석자: 부구청장외 8명
안건: 지방계약직공무원 신규채용 심의의결서외 1건</t>
  </si>
  <si>
    <t>일시:07. 4.24(화) 15:30
장소 : 부구청장실
참석자: 부구청장외 8명
안건: 지방계약직공무원 신규채용 심의의결안외 3건</t>
  </si>
  <si>
    <t>일시:07. 4.10(화) 15:00
장소: 부구청장실
참석자: 부구청장외 8명
안건: 지방계약직공무원 신규채용 관련 심의요구안외 3건</t>
  </si>
  <si>
    <t>일시:07. 2. 9(금) 16:00
장소: 부구청장실
참석자: 부구청장외 7명
안건: 공무원징계요구안외 1건</t>
  </si>
  <si>
    <t>총무과</t>
  </si>
  <si>
    <t>총무과</t>
  </si>
  <si>
    <t>일시: 07. 1.15(월) 14:00
장소:구청 상황실
참석자: 부구청장 외 4명
안건: 2007년도 보안업무 세부시행계획 심의</t>
  </si>
  <si>
    <t>일시: 07.10.29(월)16:00
장소:구청 상황실
참석자: 부구청장 외 4명
안건: 2007년도 보안업무심사분석</t>
  </si>
  <si>
    <t>일시:7.12.14(금)10:00
장소: 구청 상황실
참석자: 부구청장 외 12명
안건: 제18회 자랑스런 구민상 수상자 선정</t>
  </si>
  <si>
    <t>일시:7. 9. 4(화) 11:00
장소: 구청 상황실,
참석자: 부구청장외 7명
안건: 신임위원 위촉장 수여, 하반기 주민자치센터 운영 추진계획 설명 등</t>
  </si>
  <si>
    <t>일시:07. 9.20(금) 14:00
장소: 문화회관 대공연장
참석자: 부구청장외 4명
안건: 주민자치센터 작품전시회 및 프로그램 발표회 관련 토의</t>
  </si>
  <si>
    <t>일시: 07.12.27(목) 11:00
장소: 부구청장실
참석자: 부구청장외 7명
안건:'07년 주민자치회 추진실적 보고, '08년 주민자치회 추진계획 설명 등</t>
  </si>
  <si>
    <t>일시:7. 3. 9(금) 11:00
장소: 구청 상황실
참석자: 부구청장외 6명
안건: 자치센터 발전방향에 관한 토의 등</t>
  </si>
  <si>
    <t>일시 : 2007. 1. 26(금)09:25
장소: 본관2층부구청장실
참석자 : 부구청장외4
주요안건
  -사하구부동산중개업법위반자에대한
    행정처 분및과태료부과·징수규칙
    폐지규칙안 심의 등</t>
  </si>
  <si>
    <t>일시 : 2007. 4. 11(수)09:30
장소 : 본관2층 부구청장실
주요안건 
 -사하구구기조례 일부개정조례안
    심의등</t>
  </si>
  <si>
    <t>일시 : 2007. 4. 23(월)09:30
장소 : 본관2층 부구청장실
주요안건
  -사하구부조리신고보상금지급조례
     심의 등</t>
  </si>
  <si>
    <t xml:space="preserve">일시 : 2007. 6. 4(월)10:00
장소 : 본관2층 부구청장실
주요안건
  -사하구포상조례 일부개정조례안 
    심의등  </t>
  </si>
  <si>
    <t>일시 : 2007. 8. 29(수)09:20
장소 : 본관2층 부구청장실
주요안건
  -사하구금고지정및운영규칙 일부
     개정규칙안  심의 등</t>
  </si>
  <si>
    <t xml:space="preserve">일시 : 2007. 10. 5(금)09:20
장소 : 본관2층 부구청장실
주요안건
  -사하구공유재산관리조례 일부
     개정조례안 심의 등  </t>
  </si>
  <si>
    <t xml:space="preserve">일시 : 2007. 11. 2(금)09:30
장소 : 본관2층 부구청장실
주요안건
  -사하구평생학습지원조례안 심의 등  </t>
  </si>
  <si>
    <t>일시 : 2007. 11. 14(수)09:20
장소 : 본관2층 부구청장실
주요안건
  -사하구국가보훈대상자등예우및
   지원에관한 조례안심의 등</t>
  </si>
  <si>
    <t>일시 : 2007. 4. 13(금) 09:30
장소 : 본관2층 상황실
주요안건
  -2007년 주요현안과제 선정
심의결과 : 수정의결</t>
  </si>
  <si>
    <t>일시 : 2007. 3. 30(금) 09:30
장소 : 본관2층 상황실
주요안건
  -2007년 성과관리목표 확정
심의결과 : 수정의결</t>
  </si>
  <si>
    <t>일시 : 2007. 10. 8(월) 09:30
장소 : 본관2층 상황실
주요안건
 -공유재산취득
   (감천2동 노외주차장 건설), 
    공유재산취득(당리동 주택가 
    소규모공동주차장건설) 등
심의결과 : 원안의결</t>
  </si>
  <si>
    <t>일시 : 2007. 7. 13(금) 16:00
장소 : 본관2층 상황실
주요안건
 -2007년도 주요업무성격, 목표치
   유형 및 중간평가
결과 : 주요업무88건에 대한 성격,
         목표치유형확정 및 상반기 
         추진실적 평가</t>
  </si>
  <si>
    <t>일시 : 2007. 12. 28(수) 15:00
장소 : 본관2층 상황실
주요안건
  -2006년도 주요업무 최종평가
심의결과 : 06년 주요업무시행
               계획64건 최종심의확정</t>
  </si>
  <si>
    <t xml:space="preserve">
일시 : 2007. 10. 29(월) 09:30
장소 : 본관2층 상황실
주요안건
 -2008년도 사하구 청사건립기금
   운용계획등
심의결과
 - 청사건립기금운용-원안의결
  - 재난관리기금운용-조건부의결 
</t>
  </si>
  <si>
    <t>제1차회의
＊일시 : 2007. 10. 8(월) 13:00
＊장소 : 본관2층 상황실
＊주요안건
  -위촉장 수여 및 위원장 선정
제2차회의
＊일시 : 2007. 10. 15(월) 14:00
＊장소 : 본관2층 상황실
＊주요안건
   -의정비 잠정금액 및 설문방법 등
     결정
3차회의
＊일시 : 2007. 10. 31(수) 17:00
＊장소 : 본관2층 상황실
＊주요안건
      -의정비 지급금액 결정</t>
  </si>
  <si>
    <t>일시 : 12.20
장소 : 주민서비스과
안건:공공근로 사업확대를위한
의견교환</t>
  </si>
  <si>
    <t>1.1차
일시:07.4.12(목) 15:00~17:00
장소:사하구청 상황실
안건:위촉장전달
희망스타트운영위원회 구성보고
희망스타트 사업계획 및 발전방안토의등
2. 2차
일시 : 07. 5. 3(목)15:00~17:00
장소 : 다대2동주민센터
안건:위촉장전달
희망스타트실무협의체 구성보고
희망스타트사업 서비스실무 및 사례관리업무 안내</t>
  </si>
  <si>
    <t xml:space="preserve"> 일   시 : 2007.3.22
 장   소 : 구청 상황실
 참석자 : 부구청장외 14명
 주요안건 
  · 수산종묘방류사업의 품종 및 방류
   위치 심의 결정(선정) 등   </t>
  </si>
  <si>
    <t>안전관리
위원회</t>
  </si>
  <si>
    <t>일시 :2007.1.26
장소:구청본관2층상황실
참석자:구청장외9
안건: 2007년국민기초생활수급자연간
        조사계획심의</t>
  </si>
  <si>
    <t>일시:2007.9.16
장소:구청본관2층상황실
참석자:구청장외7명
안건:부정수습자 보장비용 징수제외
       결정 등</t>
  </si>
  <si>
    <t>지역정보화
 촉진협의회</t>
  </si>
  <si>
    <t>전산정보계</t>
  </si>
  <si>
    <t xml:space="preserve">부구청장 외 7
</t>
  </si>
  <si>
    <t>녹음</t>
  </si>
  <si>
    <t xml:space="preserve"> 일시: 2007.4.9(월)15:00
 장소:본관2층상황실
 주요안건: 지역정보화
  촉진시행계획심의</t>
  </si>
  <si>
    <t>부구청장 외 4</t>
  </si>
  <si>
    <t>부구청장외21</t>
  </si>
  <si>
    <t>업무평가
위원회</t>
  </si>
  <si>
    <t>부구청장외12</t>
  </si>
  <si>
    <t>의정비심의
위원회</t>
  </si>
  <si>
    <t>위원9명</t>
  </si>
  <si>
    <t xml:space="preserve">사회단체보조금
심의위원회
</t>
  </si>
  <si>
    <t>부구청장외 7</t>
  </si>
  <si>
    <t>재정계획
심의위원회</t>
  </si>
  <si>
    <t>총무국장외 6</t>
  </si>
  <si>
    <t>기획감사실</t>
  </si>
  <si>
    <t>조례규칙
심의회</t>
  </si>
  <si>
    <t>＊일시: 2007. 2. 27(화)14:00
＊ 장소:본관2층상황실
＊ 주요안건: 2007년도 사회단체보조금 
                  지원 심의</t>
  </si>
  <si>
    <t>제1차회의
 ＊일시 : 2007. 3. 9(금) 11:00
 ＊장소 : 별관4층 공직자윤리위원회실
 ＊주요안건
    -공개대상자면동신고사항 공개시기
      방법, 목록 결정
    -재산등록사항 심사 , 조회방법 결정</t>
  </si>
  <si>
    <t>제2차회의
＊일시 : 2007. 6. 15(금) 11:00
＊장소 : 별관4층 공직자윤리위원회실
＊주요안건
    -공개대상자 재산변동신고사항 심사,
     처분 결정등</t>
  </si>
  <si>
    <t>제3차회의
＊일시 : 2007. 9. 14(금) 11:00
＊장소 : 별관4층 공직자윤리위원회실
＊주요안건
   -고지거부허가 심사, 처분 결정등</t>
  </si>
  <si>
    <t>민원조정위원회</t>
  </si>
  <si>
    <t>정보공개심의회</t>
  </si>
  <si>
    <t>지역사회복지협의체</t>
  </si>
  <si>
    <t>민원여권과</t>
  </si>
  <si>
    <t>일시 :2007.2.28 10:30
장소:구청본관2층상황실
참석자:부구청장 등 10명
안건: 2007년 사하구 지역사회복지
        계확안심의</t>
  </si>
  <si>
    <t>일시 :2007.8.28 15:00
장소:주민생활지원과회의실
참석자:총무국장등 8명
안건: 서비스공급기관의 사업수행능력심의</t>
  </si>
  <si>
    <t>부구청장외</t>
  </si>
  <si>
    <t>무</t>
  </si>
  <si>
    <t>일시 :2007.2.28 10:30
장소:구청본관2층상황실
참석자:부구청장 등 5명
안건: 정보공개신청비공개결정에대한
        이의신청건심의
결과 : 부분인용결정</t>
  </si>
  <si>
    <t>인사위원회</t>
  </si>
  <si>
    <t>공무국외여행심사위원회</t>
  </si>
  <si>
    <t>주민자치
발전협의회</t>
  </si>
  <si>
    <t>보안심사위원회</t>
  </si>
  <si>
    <t>부구청장외 4명</t>
  </si>
  <si>
    <t>자랑스런 구민상 
심의위원회</t>
  </si>
  <si>
    <t>부구청장 외 12명</t>
  </si>
  <si>
    <t>공적심사위원회</t>
  </si>
  <si>
    <t>일시:2007.7.26.14시
장소:부산복합화력본부
참석자:위원 17명
주요내용:습지보호구역확대지정계획</t>
  </si>
  <si>
    <t>일시:2007.1.29.15시
장소:을숙도문화회관
참석자:위원 29명
주요내용:2007년도 우리구 환경보전종합계획</t>
  </si>
  <si>
    <t>도시계획위원회</t>
  </si>
  <si>
    <t>을숙도문화회관운영위원회</t>
  </si>
  <si>
    <t>주민생활지원</t>
  </si>
  <si>
    <t>환경위생</t>
  </si>
  <si>
    <t>건설</t>
  </si>
  <si>
    <t>재난안전</t>
  </si>
  <si>
    <t>지적</t>
  </si>
  <si>
    <t>도시개발</t>
  </si>
  <si>
    <t>을숙도
문화회관</t>
  </si>
  <si>
    <t>부구청장외5</t>
  </si>
  <si>
    <t>부구청장외16</t>
  </si>
  <si>
    <t>보육정책위원회</t>
  </si>
  <si>
    <t>1. 1차
일시 : 2007. 2. 1(목)
장소 : 사하구청 상황실
안건 : 공립어린이집 위탁자 심사
2007년 사하구 보육계획 심사
2. 2차
일시 : 2007. 6. 21(목)
장소 : 사하구청 상황실
안건 : 공립어린이집 위탁심사
3. 3차
일시 : 2007. 11. 14(수)
장소 : 사하구청 상황실
안건 : 공립어린이집 위탁 심사</t>
  </si>
  <si>
    <t>공공근로사업추진위원회</t>
  </si>
  <si>
    <t>부분
공개</t>
  </si>
  <si>
    <t>부구청장외8</t>
  </si>
  <si>
    <t>부구청장,도시국장 등 15명</t>
  </si>
  <si>
    <t>부구청장외15</t>
  </si>
  <si>
    <t>부구청장외11</t>
  </si>
  <si>
    <t>주민생활지원과</t>
  </si>
  <si>
    <t xml:space="preserve">일시 :2007.8.28 15:00, 
장소:주민생활지원과 회의실
참석자:총무국장외7
안건:서비스공급기관의 사업수행능력 심사
</t>
  </si>
  <si>
    <t>일시 : 4.26 , 14:00
장소 : 사하구청 상황실
주요안건 : 장림1동 914-4번지 신규 급수공사 외28건 심의
참석대상 : 부구청장 등 15명</t>
  </si>
  <si>
    <t>일시 : 8. 7, 14:00
장소 : 사하구청 상황실
안건 : 괴정1동 자유아파트 주변 
         상수도관정비공사 외 
         27건 심의
참석 : 부구청장 등 15명</t>
  </si>
  <si>
    <t>일시 : 10.25 , 14:00
장소 : 사하구청 상황실
안건 : 다대1동 해수욕장입구   
        38-1블록 상수도관정비
        공사 외 22건 심의
참석 : 부구청장 등 15명</t>
  </si>
  <si>
    <t>일시:2007.2.9(금) 14:00~15:30
장소:사하구청 상황실
참석자명단: 도시계획위원 16명
심의안건:건축허가(개발행위허가 의제처리)자문(안) 2건(장림동 14번지 일원, 당리동 39-24번지 일원), 당리2주택재개발 정비구역지정 및 정비계획결정 자문(안)(당리동 340번지 일원)</t>
  </si>
  <si>
    <t>일시:2007.4.18(수) 14:00~16:00
장소:사하구청 상황실
참석자명단:도시계획위원 15명
심의안건:괴정2주택재개발정비구역지정 및 정비계획결정 자문(안)(괴정동 216-10번지 일원),감천1주택재개발정비구역지정 및 정비계획결정 자문(안)(감천동 16-936번지 일원),개발행위(토지형질변경)허가자문(안)(장림동509-7번지 일원)</t>
  </si>
  <si>
    <t>일시:2007.7.12(목) 14:00~16:00
장소:사하구청 상황실
참석자명단:사하구 도시계획위원 21명중 12명
심의안건:신평동 지내 도시관리계획(주차장)결정심의(안)(신평동 545-2),개발행위(토지형질변경)허가 자문(안) 2건(신평동 산106번지 일원,구평동 산86-2번지 일원)</t>
  </si>
  <si>
    <t>일시:2007.12.18(화) 14:00~16:00
장소:사하구청 상황실
참석자명단: 도시계획위원 13명
심의안건:개발행위(토지형질변경)허가 자문(안)(구평동 산57-2 외 2필지), 사하구 연안고나리지역계획수립자문(안)(사하구 연안육역 및 해역)</t>
  </si>
  <si>
    <t>○ 생산기관명 : 사하구                          (기간 : 2007. 1. 1∼2007. 12. 31)</t>
  </si>
  <si>
    <t>○ 생산기관명 :사하구</t>
  </si>
  <si>
    <t xml:space="preserve"> ○ 생산기관명 :사하구                                                     (기간 : 2007. 1. 1∼2007. 12. 31)</t>
  </si>
  <si>
    <t>재난안전과</t>
  </si>
  <si>
    <t>교통행정과</t>
  </si>
  <si>
    <t>사하구보건소</t>
  </si>
  <si>
    <t>2급</t>
  </si>
  <si>
    <t>3급</t>
  </si>
  <si>
    <t>해당사항 없음</t>
  </si>
  <si>
    <t>해당사항 없음</t>
  </si>
  <si>
    <t>생산
연도</t>
  </si>
  <si>
    <t>보존기간
만 료  일</t>
  </si>
  <si>
    <t>처리과</t>
  </si>
  <si>
    <t>기록물관리전문요원</t>
  </si>
  <si>
    <t>심의회 의견</t>
  </si>
  <si>
    <t>평가의견</t>
  </si>
  <si>
    <t>③</t>
  </si>
  <si>
    <t>해당 사항 없음</t>
  </si>
  <si>
    <t>③</t>
  </si>
  <si>
    <t>⑩ 용역사업명 : 추진한 연구용역의 사업명을 기재함</t>
  </si>
  <si>
    <t>⑪ 시행기관 : 연구용역사업을 시행하는 기관명을 기재함</t>
  </si>
  <si>
    <t>구분</t>
  </si>
  <si>
    <t>보존매체수량(수량)</t>
  </si>
  <si>
    <t>마이크로필름(롤/매)</t>
  </si>
  <si>
    <t>광디스크(장)</t>
  </si>
  <si>
    <t>롤필름</t>
  </si>
  <si>
    <t>피시</t>
  </si>
  <si>
    <t>CD</t>
  </si>
  <si>
    <t>계</t>
  </si>
  <si>
    <t>월별</t>
  </si>
  <si>
    <t>수록
일자</t>
  </si>
  <si>
    <t>수록내용</t>
  </si>
  <si>
    <t>분량
(커트)</t>
  </si>
  <si>
    <t>공개
구분</t>
  </si>
  <si>
    <t>사용
필름</t>
  </si>
  <si>
    <t>② 수록일자 : 보존매체 사본 생산일자 기재</t>
  </si>
  <si>
    <t>⑤ 공개구분 : 공개, 부분공개, 비공개로 구분</t>
  </si>
  <si>
    <r>
      <t>④ 분</t>
    </r>
    <r>
      <rPr>
        <sz val="11"/>
        <rFont val="돋움"/>
        <family val="3"/>
      </rPr>
      <t xml:space="preserve">      </t>
    </r>
    <r>
      <rPr>
        <sz val="11"/>
        <rFont val="돋움"/>
        <family val="3"/>
      </rPr>
      <t>량 : 마이크로필름에 수록된 기록물 수량(커트 수 기재)</t>
    </r>
  </si>
  <si>
    <t>분량
(면수)</t>
  </si>
  <si>
    <t>광디스크
종류</t>
  </si>
  <si>
    <t>④ 분      량 : 광디스크에 수록된 기록물 수량(面數 기재)</t>
  </si>
  <si>
    <t>기록물철
분류번호</t>
  </si>
  <si>
    <t>기록물철
제   목</t>
  </si>
  <si>
    <t>사유</t>
  </si>
  <si>
    <t>① 기록물철 분류번호</t>
  </si>
  <si>
    <t>③ 기록물철제목 : 철제목을 정확하고 구체적으로 기재</t>
  </si>
  <si>
    <t>④ 보존기간만료일 : 보존기간 종결년도만 기재</t>
  </si>
  <si>
    <t>② 생산연도 : 기록물철 생산년도 기록
                   (몇 개 년도에 걸쳐 생산되는 경우 2003-2005와 같이 기재)</t>
  </si>
  <si>
    <t>&lt;기재요령&gt;</t>
  </si>
  <si>
    <t>⑥ 관련문서번호 : 생산한 공문서중 시청각기록물이 생산된 문서번호(총무과-123 등)</t>
  </si>
  <si>
    <t>⑨ 수    량 : 점, 매, 롤로 기재</t>
  </si>
  <si>
    <t>⑩ 비    고 : 기타 필요한 사항(앨범, 사진첩, 액자 등)</t>
  </si>
  <si>
    <r>
      <t xml:space="preserve">③ 제    목 : 시청각기록물의 제목
   </t>
    </r>
    <r>
      <rPr>
        <sz val="11"/>
        <rFont val="돋움"/>
        <family val="3"/>
      </rPr>
      <t xml:space="preserve">              </t>
    </r>
    <r>
      <rPr>
        <sz val="11"/>
        <rFont val="돋움"/>
        <family val="3"/>
      </rPr>
      <t>예) 2005 APEC 정상회의</t>
    </r>
  </si>
  <si>
    <r>
      <t xml:space="preserve">⑤ 기록물형태 : 사진/필름류 - </t>
    </r>
    <r>
      <rPr>
        <b/>
        <sz val="11"/>
        <rFont val="돋움"/>
        <family val="3"/>
      </rPr>
      <t>사진, 필름, 슬라이드필름</t>
    </r>
    <r>
      <rPr>
        <sz val="11"/>
        <rFont val="돋움"/>
        <family val="3"/>
      </rPr>
      <t xml:space="preserve">
               </t>
    </r>
    <r>
      <rPr>
        <sz val="11"/>
        <rFont val="돋움"/>
        <family val="3"/>
      </rPr>
      <t xml:space="preserve">      </t>
    </r>
    <r>
      <rPr>
        <sz val="11"/>
        <rFont val="돋움"/>
        <family val="3"/>
      </rPr>
      <t xml:space="preserve"> 오디오류 - </t>
    </r>
    <r>
      <rPr>
        <b/>
        <sz val="11"/>
        <rFont val="돋움"/>
        <family val="3"/>
      </rPr>
      <t>카세트테잎, 릴테잎, 오디오CD</t>
    </r>
    <r>
      <rPr>
        <sz val="11"/>
        <rFont val="돋움"/>
        <family val="3"/>
      </rPr>
      <t xml:space="preserve">
              </t>
    </r>
    <r>
      <rPr>
        <sz val="11"/>
        <rFont val="돋움"/>
        <family val="3"/>
      </rPr>
      <t xml:space="preserve">      </t>
    </r>
    <r>
      <rPr>
        <sz val="11"/>
        <rFont val="돋움"/>
        <family val="3"/>
      </rPr>
      <t xml:space="preserve">  </t>
    </r>
    <r>
      <rPr>
        <sz val="10.8"/>
        <rFont val="돋움"/>
        <family val="3"/>
      </rPr>
      <t xml:space="preserve">비디오류 - </t>
    </r>
    <r>
      <rPr>
        <b/>
        <sz val="10.8"/>
        <rFont val="돋움"/>
        <family val="3"/>
      </rPr>
      <t>영화필름, CD, DVD, 비디오테이프</t>
    </r>
    <r>
      <rPr>
        <sz val="10.8"/>
        <rFont val="돋움"/>
        <family val="3"/>
      </rPr>
      <t xml:space="preserve"> 등으로 세분화해서 기재</t>
    </r>
  </si>
  <si>
    <r>
      <t xml:space="preserve">⑦ 매     체 : 전자, 비전자 구분
   </t>
    </r>
    <r>
      <rPr>
        <sz val="11"/>
        <rFont val="돋움"/>
        <family val="3"/>
      </rPr>
      <t xml:space="preserve">              </t>
    </r>
    <r>
      <rPr>
        <sz val="11"/>
        <rFont val="돋움"/>
        <family val="3"/>
      </rPr>
      <t xml:space="preserve">예) 비전자 - 사진, 필름, 오디오테잎, 비디오테잎
      </t>
    </r>
    <r>
      <rPr>
        <sz val="11"/>
        <rFont val="돋움"/>
        <family val="3"/>
      </rPr>
      <t xml:space="preserve">               </t>
    </r>
    <r>
      <rPr>
        <sz val="11"/>
        <rFont val="돋움"/>
        <family val="3"/>
      </rPr>
      <t xml:space="preserve"> 전  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 xml:space="preserve">자 - 디지털카메라, 디지털캠코더, 보이스레코더 등으로 생산된 파일형식의 
                </t>
    </r>
    <r>
      <rPr>
        <sz val="11"/>
        <rFont val="돋움"/>
        <family val="3"/>
      </rPr>
      <t xml:space="preserve">                   </t>
    </r>
    <r>
      <rPr>
        <sz val="11"/>
        <rFont val="돋움"/>
        <family val="3"/>
      </rPr>
      <t>기록물</t>
    </r>
  </si>
  <si>
    <r>
      <t>③ 장</t>
    </r>
    <r>
      <rPr>
        <sz val="11"/>
        <rFont val="돋움"/>
        <family val="3"/>
      </rPr>
      <t xml:space="preserve">      </t>
    </r>
    <r>
      <rPr>
        <sz val="11"/>
        <rFont val="돋움"/>
        <family val="3"/>
      </rPr>
      <t>소 : 현재 행정박물이 위치하고 있는 곳(전시관, 수장고, 창고, 사무실 등)</t>
    </r>
  </si>
  <si>
    <r>
      <t>⑤ 재</t>
    </r>
    <r>
      <rPr>
        <sz val="11"/>
        <rFont val="돋움"/>
        <family val="3"/>
      </rPr>
      <t xml:space="preserve">      </t>
    </r>
    <r>
      <rPr>
        <sz val="11"/>
        <rFont val="돋움"/>
        <family val="3"/>
      </rPr>
      <t>질 : 종이, 목재, 석재, 금속, 섬유, 가죽, 유리, 자기, 플라스틱 등으로 기입</t>
    </r>
  </si>
  <si>
    <r>
      <t>⑥ 수</t>
    </r>
    <r>
      <rPr>
        <sz val="11"/>
        <rFont val="돋움"/>
        <family val="3"/>
      </rPr>
      <t xml:space="preserve">      </t>
    </r>
    <r>
      <rPr>
        <sz val="11"/>
        <rFont val="돋움"/>
        <family val="3"/>
      </rPr>
      <t>량 : 점, 개. 매, 건 등 자유롭게 기입</t>
    </r>
  </si>
  <si>
    <t xml:space="preserve">⑦ 규      격 : 1)가로×세로×높이×두께(단위:㎝)
                   2) 대, 중, 소 기입
                    - 대 : 일반서가에 진열하기 곤란한 대형규격
                    - 중 : 1개서가 또는 진열대에 1개만을 진열할 수 있는 규격
                    - 소 : 1개서가 또는 진열대에 여러 개를 진열할 수 있는 규격 </t>
  </si>
  <si>
    <t>연번</t>
  </si>
  <si>
    <r>
      <t xml:space="preserve">① 제  </t>
    </r>
    <r>
      <rPr>
        <sz val="11"/>
        <rFont val="돋움"/>
        <family val="3"/>
      </rPr>
      <t xml:space="preserve">  </t>
    </r>
    <r>
      <rPr>
        <sz val="11"/>
        <rFont val="돋움"/>
        <family val="3"/>
      </rPr>
      <t xml:space="preserve">  목 : 간행물 제목을 기재함</t>
    </r>
  </si>
  <si>
    <r>
      <t xml:space="preserve">② 권   </t>
    </r>
    <r>
      <rPr>
        <sz val="11"/>
        <rFont val="돋움"/>
        <family val="3"/>
      </rPr>
      <t xml:space="preserve">  </t>
    </r>
    <r>
      <rPr>
        <sz val="11"/>
        <rFont val="돋움"/>
        <family val="3"/>
      </rPr>
      <t xml:space="preserve"> 호 : 연간이나 월간 같은 연속간행물의 경우 권, 호, 통권을 기재</t>
    </r>
  </si>
  <si>
    <r>
      <t xml:space="preserve">④ 생산부서 : 간행물을 발행하는 생산부서(처리과)를 조직도상의 행정조직까지 포함하여 기재함
       </t>
    </r>
    <r>
      <rPr>
        <sz val="11"/>
        <rFont val="돋움"/>
        <family val="3"/>
      </rPr>
      <t xml:space="preserve">            </t>
    </r>
    <r>
      <rPr>
        <sz val="11"/>
        <rFont val="돋움"/>
        <family val="3"/>
      </rPr>
      <t>예)전자정부본부 전략기획팀, 행정관리국 조직정책과, 문화재기획국 문화재기술과</t>
    </r>
  </si>
  <si>
    <r>
      <t>⑤ 쪽</t>
    </r>
    <r>
      <rPr>
        <sz val="11"/>
        <rFont val="돋움"/>
        <family val="3"/>
      </rPr>
      <t xml:space="preserve">      </t>
    </r>
    <r>
      <rPr>
        <sz val="11"/>
        <rFont val="돋움"/>
        <family val="3"/>
      </rPr>
      <t>수 : 간행물 쪽수를 기재함</t>
    </r>
  </si>
  <si>
    <r>
      <t xml:space="preserve">④ 내    용 : 시청각기록물의 내용요약
   </t>
    </r>
    <r>
      <rPr>
        <sz val="11"/>
        <rFont val="돋움"/>
        <family val="3"/>
      </rPr>
      <t xml:space="preserve">              </t>
    </r>
    <r>
      <rPr>
        <sz val="11"/>
        <rFont val="돋움"/>
        <family val="3"/>
      </rPr>
      <t xml:space="preserve">예)2005년 11.12∼11.19일 까지 부산에서 개최된 APEC 정상회의에서 
</t>
    </r>
    <r>
      <rPr>
        <sz val="11"/>
        <rFont val="돋움"/>
        <family val="3"/>
      </rPr>
      <t xml:space="preserve">                     </t>
    </r>
    <r>
      <rPr>
        <sz val="11"/>
        <rFont val="돋움"/>
        <family val="3"/>
      </rPr>
      <t>노무현대통령이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 xml:space="preserve">APEC 정상횡에서 참석한 각국 대표들과 초청만찬을 즐기고 있다
</t>
    </r>
    <r>
      <rPr>
        <sz val="11"/>
        <rFont val="돋움"/>
        <family val="3"/>
      </rPr>
      <t xml:space="preserve">                     </t>
    </r>
    <r>
      <rPr>
        <sz val="11"/>
        <rFont val="돋움"/>
        <family val="3"/>
      </rPr>
      <t>(노무현대통령, 고이즈미총리, 부시,-시계방향).</t>
    </r>
  </si>
  <si>
    <r>
      <t xml:space="preserve">⑧ 형태구분 : 간행물의 물리적 형태를 기재함
            </t>
    </r>
    <r>
      <rPr>
        <sz val="11"/>
        <rFont val="돋움"/>
        <family val="3"/>
      </rPr>
      <t xml:space="preserve">    </t>
    </r>
    <r>
      <rPr>
        <sz val="11"/>
        <rFont val="돋움"/>
        <family val="3"/>
      </rPr>
      <t xml:space="preserve">  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예)책자, 지도 및 차트, CD, 전자파일</t>
    </r>
  </si>
  <si>
    <r>
      <t xml:space="preserve">⑥ 유형구분 : 연구용역보고서, 연감, 백서, 통계집, 업무 편람, 법규집, 교육자료, 기관지, 
</t>
    </r>
    <r>
      <rPr>
        <sz val="11"/>
        <rFont val="돋움"/>
        <family val="3"/>
      </rPr>
      <t xml:space="preserve">                   </t>
    </r>
    <r>
      <rPr>
        <sz val="11"/>
        <rFont val="돋움"/>
        <family val="3"/>
      </rPr>
      <t xml:space="preserve">회의자료, </t>
    </r>
    <r>
      <rPr>
        <sz val="11"/>
        <rFont val="돋움"/>
        <family val="3"/>
      </rPr>
      <t>목록류, 사료연혁집, 기타</t>
    </r>
  </si>
  <si>
    <t>&lt;기재요령&gt;</t>
  </si>
  <si>
    <t>※생산현황 공문통보시 첨부하여 제출</t>
  </si>
  <si>
    <t>⑧ 비고 : 기타 위 항목에 없는 사항이나 특이사항 기입(선물류의 경우 기증한 구가, 가격 등 기재)</t>
  </si>
  <si>
    <r>
      <t xml:space="preserve">⑦ 발간주기 </t>
    </r>
    <r>
      <rPr>
        <sz val="11"/>
        <rFont val="돋움"/>
        <family val="3"/>
      </rPr>
      <t>: 간행물의 발간주기를 기재함 
                   예)단행본, 일간, 주간, 격주간, 순간, 월간, 격월간, 계간, 반년간, 연간, 격년간, 
                        3년간, 5년간, 부정기</t>
    </r>
  </si>
  <si>
    <r>
      <t xml:space="preserve">⑨ 비 </t>
    </r>
    <r>
      <rPr>
        <sz val="11"/>
        <rFont val="돋움"/>
        <family val="3"/>
      </rPr>
      <t xml:space="preserve">  </t>
    </r>
    <r>
      <rPr>
        <sz val="11"/>
        <rFont val="돋움"/>
        <family val="3"/>
      </rPr>
      <t xml:space="preserve">   고 : 연속간행물의 경우, 당해 간행물의 최초 발간일이나 폐간여부 등 간행물 발간과 
</t>
    </r>
    <r>
      <rPr>
        <sz val="11"/>
        <rFont val="돋움"/>
        <family val="3"/>
      </rPr>
      <t xml:space="preserve">                   </t>
    </r>
    <r>
      <rPr>
        <sz val="11"/>
        <rFont val="돋움"/>
        <family val="3"/>
      </rPr>
      <t xml:space="preserve">관련한 변동사항 기재
</t>
    </r>
    <r>
      <rPr>
        <sz val="11"/>
        <rFont val="돋움"/>
        <family val="3"/>
      </rPr>
      <t xml:space="preserve">                  - 1999년 1월 30일부터 발행하여 2004년에 12월 30일에 폐간한 연속간행물의 경우:
                     99. 1. 30 ∼ 04. 12. 30
                  - 1999년 1월 30일부터 발행하여 현재까지 발간하고 있는 연속간행물의 경우 :
                     99. 1. 30  ∼ 계속 </t>
    </r>
  </si>
  <si>
    <r>
      <t>⑥ 사용필름 : 16㎜</t>
    </r>
    <r>
      <rPr>
        <sz val="11"/>
        <rFont val="돋움"/>
        <family val="3"/>
      </rPr>
      <t>, 35㎜필름, 마이크로피스 등으로 구분</t>
    </r>
  </si>
  <si>
    <t>구    분</t>
  </si>
  <si>
    <t>계</t>
  </si>
  <si>
    <t>영구</t>
  </si>
  <si>
    <t>준영구</t>
  </si>
  <si>
    <t>10년</t>
  </si>
  <si>
    <t>5년</t>
  </si>
  <si>
    <t>3년</t>
  </si>
  <si>
    <t>1년</t>
  </si>
  <si>
    <t>카 드(권)</t>
  </si>
  <si>
    <t>카 드(매)</t>
  </si>
  <si>
    <t>도 면(매)</t>
  </si>
  <si>
    <t>문서(권)
대장포함</t>
  </si>
  <si>
    <t>도 면(권)</t>
  </si>
  <si>
    <t>보존
기간</t>
  </si>
  <si>
    <t>②</t>
  </si>
  <si>
    <t>④</t>
  </si>
  <si>
    <t>⑤</t>
  </si>
  <si>
    <t>⑥</t>
  </si>
  <si>
    <t>⑦</t>
  </si>
  <si>
    <t>⑧</t>
  </si>
  <si>
    <t>⑨</t>
  </si>
  <si>
    <t>①</t>
  </si>
  <si>
    <t>[서식 4] 회의록 관리 현황</t>
  </si>
  <si>
    <t>⑩</t>
  </si>
  <si>
    <t>[서식 5] 시청각기록물 생산현황(총괄표)</t>
  </si>
  <si>
    <t>[서식 6] 시청각기록물 보존현황(총괄표)</t>
  </si>
  <si>
    <t>생산
부서</t>
  </si>
  <si>
    <t>생산
일자</t>
  </si>
  <si>
    <t>[서식 8] 비밀기록물 생산현황(총괄표)</t>
  </si>
  <si>
    <t>[서식 10] 행정박물 보유목록</t>
  </si>
  <si>
    <t>② 행정박물유형 : 관인, 휘호, 현판, 전산용품, 의복류, 통신장비, 모형 등으로 자유롭게 기입</t>
  </si>
  <si>
    <t>① 생산년도 : 생산년도가 불명확할 경우 구입년도(제작·작성 추정년도) 기입</t>
  </si>
  <si>
    <t>제목</t>
  </si>
  <si>
    <t>권호</t>
  </si>
  <si>
    <t>쪽수</t>
  </si>
  <si>
    <t>유형
구분</t>
  </si>
  <si>
    <t>발간
주기</t>
  </si>
  <si>
    <t>형태
구분</t>
  </si>
  <si>
    <t>비고</t>
  </si>
  <si>
    <t>용역
사업명</t>
  </si>
  <si>
    <t>시행
기관</t>
  </si>
  <si>
    <t>[서식12] 매체수록기록물 현황(총괄표)</t>
  </si>
  <si>
    <t>DVD</t>
  </si>
  <si>
    <t>[서식 13] 마이크로필름 수록현황</t>
  </si>
  <si>
    <t>② 수록일자 : 보존매체 사본 생산일자 기재</t>
  </si>
  <si>
    <t>⑤ 공개구분 : 공개, 부분공개, 비공개로 구분</t>
  </si>
  <si>
    <t>⑥ 광디스크 종류 : DVD, CD 등으로 구분</t>
  </si>
  <si>
    <t>[서식 14] 광디스크 수록현황</t>
  </si>
  <si>
    <t>개최
횟수</t>
  </si>
  <si>
    <t>사진/필름류</t>
  </si>
  <si>
    <t>비디오류</t>
  </si>
  <si>
    <t>일련번호</t>
  </si>
  <si>
    <t>내용</t>
  </si>
  <si>
    <t>매체</t>
  </si>
  <si>
    <t>수량</t>
  </si>
  <si>
    <t>일련
번호</t>
  </si>
  <si>
    <t>① 생산부서 : 시청각기록물을 생산한 처리과</t>
  </si>
  <si>
    <t>② 생산일자 : 시청각기록물이 생산된 일자</t>
  </si>
  <si>
    <t>관리
번호</t>
  </si>
  <si>
    <t>④ 내용 또는 주제목 : 세부내용 또는 핵심내용 기입</t>
  </si>
  <si>
    <t>발행
일자</t>
  </si>
  <si>
    <t>⑪</t>
  </si>
  <si>
    <t>[서식11] 정부간행물 생산목록 통보서식</t>
  </si>
  <si>
    <t>[서식 1] 2007년도 생산기록물 현황(총괄표)</t>
  </si>
  <si>
    <t>30년</t>
  </si>
  <si>
    <t>※ 보존기간 20년은 30년에 포함하여 작성</t>
  </si>
  <si>
    <t>※ 보존기간 20년은 30년에 포함하여 작성</t>
  </si>
  <si>
    <r>
      <t xml:space="preserve">⑧ 보존기간 </t>
    </r>
    <r>
      <rPr>
        <sz val="11"/>
        <rFont val="돋움"/>
        <family val="3"/>
      </rPr>
      <t>: 영구, 준영구, 30년, 10년, 5년, 3년, 1년 등 기재(※보존기간 20년은 30년에 포함하여 작성)</t>
    </r>
  </si>
  <si>
    <r>
      <t xml:space="preserve">③ 발행일자 : 간행물 발간일자 기재
              </t>
    </r>
    <r>
      <rPr>
        <sz val="11"/>
        <rFont val="돋움"/>
        <family val="3"/>
      </rPr>
      <t xml:space="preserve">    </t>
    </r>
    <r>
      <rPr>
        <sz val="11"/>
        <rFont val="돋움"/>
        <family val="3"/>
      </rPr>
      <t>예)200</t>
    </r>
    <r>
      <rPr>
        <sz val="11"/>
        <rFont val="돋움"/>
        <family val="3"/>
      </rPr>
      <t>7</t>
    </r>
    <r>
      <rPr>
        <sz val="11"/>
        <rFont val="돋움"/>
        <family val="3"/>
      </rPr>
      <t>년 4월 30일 발간한 단행본의 경우 : 0</t>
    </r>
    <r>
      <rPr>
        <sz val="11"/>
        <rFont val="돋움"/>
        <family val="3"/>
      </rPr>
      <t>7</t>
    </r>
    <r>
      <rPr>
        <sz val="11"/>
        <rFont val="돋움"/>
        <family val="3"/>
      </rPr>
      <t>. 4. 30</t>
    </r>
  </si>
  <si>
    <r>
      <t xml:space="preserve">                                                                       </t>
    </r>
    <r>
      <rPr>
        <b/>
        <sz val="12"/>
        <rFont val="돋움"/>
        <family val="3"/>
      </rPr>
      <t xml:space="preserve">  (기간 : 2007. 1. 1∼2007. 12. 31)</t>
    </r>
  </si>
  <si>
    <t xml:space="preserve">                                                                   (기간 : 2007. 1. 1∼2007. 12. 31)</t>
  </si>
  <si>
    <r>
      <t xml:space="preserve">① 관리번호 : 보존매체 사본 생산기관에서 부여한 관리번호
</t>
    </r>
    <r>
      <rPr>
        <sz val="11"/>
        <rFont val="돋움"/>
        <family val="3"/>
      </rPr>
      <t xml:space="preserve">                   </t>
    </r>
    <r>
      <rPr>
        <sz val="11"/>
        <rFont val="돋움"/>
        <family val="3"/>
      </rPr>
      <t>예)국가기록원-MF-200</t>
    </r>
    <r>
      <rPr>
        <sz val="11"/>
        <rFont val="돋움"/>
        <family val="3"/>
      </rPr>
      <t>7</t>
    </r>
    <r>
      <rPr>
        <sz val="11"/>
        <rFont val="돋움"/>
        <family val="3"/>
      </rPr>
      <t>111</t>
    </r>
    <r>
      <rPr>
        <sz val="11"/>
        <rFont val="돋움"/>
        <family val="3"/>
      </rPr>
      <t>3</t>
    </r>
  </si>
  <si>
    <r>
      <t xml:space="preserve">③ 수록내용 : 마이크로필름에 수록된 기록물의 내역을 작성하되, 기본목록(권 단위 목록)
</t>
    </r>
    <r>
      <rPr>
        <sz val="11"/>
        <rFont val="돋움"/>
        <family val="3"/>
      </rPr>
      <t xml:space="preserve">                   </t>
    </r>
    <r>
      <rPr>
        <sz val="11"/>
        <rFont val="돋움"/>
        <family val="3"/>
      </rPr>
      <t>단위까지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 xml:space="preserve">기재
</t>
    </r>
    <r>
      <rPr>
        <sz val="11"/>
        <rFont val="돋움"/>
        <family val="3"/>
      </rPr>
      <t xml:space="preserve">                   </t>
    </r>
    <r>
      <rPr>
        <sz val="11"/>
        <rFont val="돋움"/>
        <family val="3"/>
      </rPr>
      <t xml:space="preserve">예)기록물관리정책(영구, </t>
    </r>
    <r>
      <rPr>
        <sz val="11"/>
        <rFont val="돋움"/>
        <family val="3"/>
      </rPr>
      <t>2007</t>
    </r>
    <r>
      <rPr>
        <sz val="11"/>
        <rFont val="돋움"/>
        <family val="3"/>
      </rPr>
      <t>)</t>
    </r>
  </si>
  <si>
    <t>① 관리번호 : 보존매체 사본 생산기관에서 부여한 관리번호
                   예)국가기록원-DS-2007113</t>
  </si>
  <si>
    <t>③ 수록내용 : 광디스크에 수록된 기록물의 내역을 작성하되, 기본목록(권단위 목록)단위까지 
                   기재
                   예)기록물관리정책(영구, 2007)</t>
  </si>
  <si>
    <t>등급별</t>
  </si>
  <si>
    <t>1급</t>
  </si>
  <si>
    <t>2급</t>
  </si>
  <si>
    <t>3급</t>
  </si>
  <si>
    <t>1년</t>
  </si>
  <si>
    <t>3년</t>
  </si>
  <si>
    <t>5년</t>
  </si>
  <si>
    <t>10년</t>
  </si>
  <si>
    <t>준영구</t>
  </si>
  <si>
    <t>영구</t>
  </si>
  <si>
    <t>~5년미만</t>
  </si>
  <si>
    <t>5~10년미만</t>
  </si>
  <si>
    <t>10~20년미만</t>
  </si>
  <si>
    <t>20년~30년미만</t>
  </si>
  <si>
    <t>30년~ 영구</t>
  </si>
  <si>
    <t>생산
현황</t>
  </si>
  <si>
    <t>도면．카드류</t>
  </si>
  <si>
    <t>아날
로그</t>
  </si>
  <si>
    <t>디지털</t>
  </si>
  <si>
    <t>전자</t>
  </si>
  <si>
    <t>비전자</t>
  </si>
  <si>
    <t xml:space="preserve">일반문서재분
류현황
</t>
  </si>
  <si>
    <t xml:space="preserve">재분
류현황
(등급, 보존．보호기간변경)
</t>
  </si>
  <si>
    <t>보유
현황</t>
  </si>
  <si>
    <t>* excel로 작성 제출</t>
  </si>
  <si>
    <t>면수</t>
  </si>
  <si>
    <t>② 도면．카드류</t>
  </si>
  <si>
    <t>③ 간행물</t>
  </si>
  <si>
    <t>④ 시청각류</t>
  </si>
  <si>
    <t xml:space="preserve">* 식별번호는 비밀관리기록부 관리번호 기재 </t>
  </si>
  <si>
    <t>* 제목중 비밀관련 정보가 포함되어 있는 경우에는 해당정보 삭제 가능</t>
  </si>
  <si>
    <t>* '구분'은 전자/비전자중 하나를 선택하여 기재</t>
  </si>
  <si>
    <t>* '면수'는 전자적 형태로 생산되지 않은 기록물의 경우에만 기재</t>
  </si>
  <si>
    <t>식별
번호</t>
  </si>
  <si>
    <t>생산부서</t>
  </si>
  <si>
    <t>비밀
등급</t>
  </si>
  <si>
    <t>보존
기간</t>
  </si>
  <si>
    <t>보호
기간</t>
  </si>
  <si>
    <t>[서식 9] 비밀기록물 유형별 생산현황(목록통보①~④)</t>
  </si>
  <si>
    <t>보   존
기간별</t>
  </si>
  <si>
    <t>보   호
기간별</t>
  </si>
  <si>
    <t>보  존
기간별</t>
  </si>
  <si>
    <t>보  호
기간별</t>
  </si>
  <si>
    <t>문서류</t>
  </si>
  <si>
    <t>시청각</t>
  </si>
  <si>
    <t>간행물</t>
  </si>
  <si>
    <t>건수</t>
  </si>
  <si>
    <t>매수</t>
  </si>
  <si>
    <t>권수</t>
  </si>
  <si>
    <t>합계</t>
  </si>
  <si>
    <t>[서식 15] 기록물평가심의서</t>
  </si>
  <si>
    <t>처   리
의   견</t>
  </si>
  <si>
    <t>⑤ 처리과처리의견 : "폐기", "보류", "보존" 등을 명확하게 기재</t>
  </si>
  <si>
    <t>⑧ 사유 : "폐기", "보류", "보존"에 평가에 대한 사유 기재</t>
  </si>
  <si>
    <t>⑥ 사      유 : "폐기", "보류", "보존" 등의 처리의견에 대한 사유를 기재</t>
  </si>
  <si>
    <t>⑨ 심의회의견 : 기록물평가심의회의 최종 심의결과를 기재</t>
  </si>
  <si>
    <t>⑦ 기록물관리전문요원 평가의견 : 기록관 담당자의 "폐기", "보류", "보존" 등 평가의견을 
                                               명확하게 기재</t>
  </si>
  <si>
    <t>  ․[서식 2] 2007년도 보유기록물 현황(총괄표)</t>
  </si>
  <si>
    <t>  ․[서식 4] 회의록 관리 현황</t>
  </si>
  <si>
    <t>  ․[서식 5] 시청각기록물 생산현황(총괄표)</t>
  </si>
  <si>
    <t>  ․[서식 6] 시청각기록물 보존현황(총괄표)</t>
  </si>
  <si>
    <t>  ․[서식 7] 시청각기록물 생산목록</t>
  </si>
  <si>
    <t>  ․[서식 8] 비밀기록물 생산현황(총괄표)</t>
  </si>
  <si>
    <t>  ․[서식 9] 비밀기록물 유형별 생산현황(목록통보①~④)</t>
  </si>
  <si>
    <t>  ․[서식 10] 행정박물 보유목록</t>
  </si>
  <si>
    <t>  ․[서식 11] 정부간행물 생산목록 통보서식</t>
  </si>
  <si>
    <t>  ․[서식 12] 매체수록기록물 현황(총괄표)</t>
  </si>
  <si>
    <t>  ․[서식 13] 마이크로필름 수록현황</t>
  </si>
  <si>
    <t>  ․[서식 14] 광디스크 수록현황</t>
  </si>
  <si>
    <t xml:space="preserve">  ․[서식 15] 기록물평가심의서 </t>
  </si>
  <si>
    <t xml:space="preserve">  ․[서식 1] 2007년도 생산기록물 현황(총괄표)</t>
  </si>
  <si>
    <t>  ․[서식 3] 조사.연구.검토서 작성</t>
  </si>
  <si>
    <t>보     고     서    식    목   록</t>
  </si>
  <si>
    <t>(기간:2007.1.1~2007.12.31)</t>
  </si>
  <si>
    <t>30년</t>
  </si>
  <si>
    <t>사진/필름류</t>
  </si>
  <si>
    <t>오디오류</t>
  </si>
  <si>
    <t>비디오류</t>
  </si>
  <si>
    <t>※ 보존기간 20년은 30년에 포함하여 작성</t>
  </si>
  <si>
    <t>[서식 7] 시청각기록물 생산목록</t>
  </si>
  <si>
    <t>기록물
형   태</t>
  </si>
  <si>
    <t>관      련
문서번호</t>
  </si>
  <si>
    <t>문화관광과</t>
  </si>
  <si>
    <t>2007.1월</t>
  </si>
  <si>
    <t>2007년1월행사사진</t>
  </si>
  <si>
    <t>사하불교연합회 회장 이취임식 등 9</t>
  </si>
  <si>
    <t>사진</t>
  </si>
  <si>
    <t>19520,'19519,'19518,'19517,'19516,'19484,'19483,'19482,'19481</t>
  </si>
  <si>
    <t>2007.2월</t>
  </si>
  <si>
    <t>2007년2월행사사진</t>
  </si>
  <si>
    <t>2007년도 노인일자리사업발대식 등 17</t>
  </si>
  <si>
    <t>26985,'19479,'19478,'19477,'19476,'19475,'19474,'19473,19472,'19323,'19322,'19321,'19320,'19319,'19318,'19317,'19316</t>
  </si>
  <si>
    <t>2007.3월</t>
  </si>
  <si>
    <t>2007년3월행사사진</t>
  </si>
  <si>
    <t>유채꽃파도넘실거리는을숙도로오세요 등 26</t>
  </si>
  <si>
    <t>26997,'26995,'19315,'19314,'19309,'19308,'19306,'19305,'19303,'19302,'19301,'19300,'19299,'19298,'19297,'19296,'19295,'19289,'19287,'19286,'19285,'19284,'19283,'19282,'19281,'19280</t>
  </si>
  <si>
    <t>2007.4월</t>
  </si>
  <si>
    <t>2007년4월행사사진</t>
  </si>
  <si>
    <t>문화강좌등26</t>
  </si>
  <si>
    <t>27005,'27004,'27003,'19279,'19276,'19268,'19266,'19265,'19264,'19263,'19262,'19261,'19260,'19259,'19258,'19257,'19254,'19243,'19242</t>
  </si>
  <si>
    <t>2007.5월</t>
  </si>
  <si>
    <t>2007년5월행사사진</t>
  </si>
  <si>
    <t>희망스타트아동지원센터개소식 등 25</t>
  </si>
  <si>
    <t>19173,'19172,'19171,'19170,'19169,'19168,'19167,'19166,'19165,'19164,'19163,'19162,'19161,'19160,'19159,'19158,'19154,'19153,'19152,'19151,'19150,'19149,'19148,'19141,'19128,'</t>
  </si>
  <si>
    <t>2007.6월</t>
  </si>
  <si>
    <t>2007년6월행사사진</t>
  </si>
  <si>
    <t>사하구복지위원위촉</t>
  </si>
  <si>
    <t>19124,'19120,'19119,'19118,'19117,'19107,'19102,'19099,'19098,'19095</t>
  </si>
  <si>
    <t>2007.7월</t>
  </si>
  <si>
    <t>2007년7월행사사진</t>
  </si>
  <si>
    <t>2007년도구정혁신우수사례경진대회 등 38</t>
  </si>
  <si>
    <t>21135,'21072,'21071,'21069,'21068,'21063,'20970,'20922,'20916,'20915,'20830,'20791,'20641,'20397,'20250,'20249,'20248,'20167,'20052,'20051,'19922,'19786,'19785,'19717,'19716,'19644,'19643,'19641,'19503,'19452,'19419,'19418,'19378,'19226,'19225,'19123,'19122,'19121</t>
  </si>
  <si>
    <t>2007.8월</t>
  </si>
  <si>
    <t>2007년8월행사사진</t>
  </si>
  <si>
    <t>제13기회장취임식및위촉장전수식 등 17</t>
  </si>
  <si>
    <t>23211,'22980,'22849,'22819,'22751,'22483,'22405,'22388,'22387,'22293,'22234,'21894,'21828,'21791,'21790,'21527,'21526</t>
  </si>
  <si>
    <t>2007.9월</t>
  </si>
  <si>
    <t>2007년9월행사사진</t>
  </si>
  <si>
    <t>백설공주와일곱난쟁이 등 23</t>
  </si>
  <si>
    <t>25159,'25046,'24842,'24823,'24680,'24669,'24659,'24511,'24441,'24440,'24439,'24339,'24238,'24164,'24163,'24096,'24095,'24056,'24000,'23960,'23871,'23870,'23771,'23734,'23733,'23732,'23719,'23645,'23573,'23553,'23379,'23348,'23288</t>
  </si>
  <si>
    <t>2007.10월</t>
  </si>
  <si>
    <t>2007년10월행사사진</t>
  </si>
  <si>
    <t>2007사하구의정비심의위원회 등 34</t>
  </si>
  <si>
    <t>27687,'27631,'27569,'27546,'27429,'27428,'27322,'27225,'27186,'27106,'27075,'26967,'26864,'26832,'26831,'26830,'26648,'26601,'26584,'26440,'26439,'26365,'26364,'26363,'26263,'26204,'26161,'26160,'26080,'26051,'25760,'25759,'25661,'25240</t>
  </si>
  <si>
    <t>2007.11월</t>
  </si>
  <si>
    <t>2007년11월행사사진</t>
  </si>
  <si>
    <t>불법광고물합동단속 등 37</t>
  </si>
  <si>
    <t>29947,'29907,'29810,'29784,'29752,'29750,'29731,'29730,'29729,'29728,'29597,'29427,'29335,'29334,'29263,'29210,'29120,'29107,'29105,'29104,'29103,'28962,'28960,'28766,'28765,'28764,'28679,'28655,'28625,'28361,'28360,'28283,'28282,'28253,'28229,'27947,'27799</t>
  </si>
  <si>
    <t>2007.12월</t>
  </si>
  <si>
    <t>2007년12월행사사진</t>
  </si>
  <si>
    <t>2007다대포해넘이축제 등 27</t>
  </si>
  <si>
    <t>32154,'32153,'32152,'32038,'31776,'31757,'31756,'31719,'31578,'31576,'31559,'31558,'31319,'31305,'31127,'30980,'30930,'30929,'30703,'30591,'30590,'30384,'30320,'30239,'30238,'30237,'30175</t>
  </si>
  <si>
    <t>2007.6월</t>
  </si>
  <si>
    <t>2007년구정홍보기록물보존</t>
  </si>
  <si>
    <t>서부지원유치부지촬영 등 5</t>
  </si>
  <si>
    <t>17495,'17494,'17235,'17163,'17162</t>
  </si>
  <si>
    <t>(2007.1.1~2007.12.31)</t>
  </si>
  <si>
    <t>① 문서류</t>
  </si>
  <si>
    <t>연번</t>
  </si>
  <si>
    <t>식별
번호</t>
  </si>
  <si>
    <t>생산부서</t>
  </si>
  <si>
    <t>제목</t>
  </si>
  <si>
    <t>면수</t>
  </si>
  <si>
    <t>비밀
등급</t>
  </si>
  <si>
    <t>보존
기간</t>
  </si>
  <si>
    <t>보호
기간</t>
  </si>
  <si>
    <t>구분</t>
  </si>
  <si>
    <t>부랑인입퇴소심사위원회</t>
  </si>
  <si>
    <t>공개</t>
  </si>
  <si>
    <t>무</t>
  </si>
  <si>
    <t>무</t>
  </si>
  <si>
    <t>속기록</t>
  </si>
  <si>
    <t>장애인활동보조인정위원회</t>
  </si>
  <si>
    <t>아동급식위원회</t>
  </si>
  <si>
    <t>부분
공개</t>
  </si>
  <si>
    <t>희망스타트운영위원회</t>
  </si>
  <si>
    <t>주민서비스과</t>
  </si>
  <si>
    <t>[서식 3] 조사·연구·검토서작성</t>
  </si>
  <si>
    <t>(기간:2007.1.1~2007.12.31)</t>
  </si>
  <si>
    <t>생산
부서</t>
  </si>
  <si>
    <t>사업명</t>
  </si>
  <si>
    <t>작성
일자</t>
  </si>
  <si>
    <t>기록물명
(처리건명)</t>
  </si>
  <si>
    <t>보존
기간</t>
  </si>
  <si>
    <t>주요
내용</t>
  </si>
  <si>
    <t>제17조1항 각호내용포함 여부 및 내용</t>
  </si>
  <si>
    <t>종류</t>
  </si>
  <si>
    <t>②</t>
  </si>
  <si>
    <t>③</t>
  </si>
  <si>
    <t>④</t>
  </si>
  <si>
    <t>⑤</t>
  </si>
  <si>
    <t>⑥</t>
  </si>
  <si>
    <t>⑦</t>
  </si>
  <si>
    <t>⑧</t>
  </si>
  <si>
    <t>⑨</t>
  </si>
  <si>
    <t>도시개발추진단</t>
  </si>
  <si>
    <t xml:space="preserve">2007년 괴정천외 4개소 정밀점검용역 </t>
  </si>
  <si>
    <t>2007년 괴정천외 4개소 정밀점검 보고서</t>
  </si>
  <si>
    <t>5년</t>
  </si>
  <si>
    <t>괴정천외 4개소는 손상부위에 대하여 제시된 보수공법에 따라 보수를 실시하여 구조물의 안정성과 내구성을 확보할 필요</t>
  </si>
  <si>
    <t>용역
보고서</t>
  </si>
  <si>
    <t>비공개</t>
  </si>
  <si>
    <t>20년</t>
  </si>
  <si>
    <t>&lt;기재요령&gt;</t>
  </si>
  <si>
    <r>
      <t xml:space="preserve">① 생산기관명 : 조사·연구·검토서가 만들어지는 부서의 최상위 기관명으로 함
  </t>
    </r>
    <r>
      <rPr>
        <sz val="11"/>
        <rFont val="돋움"/>
        <family val="3"/>
      </rPr>
      <t xml:space="preserve">                 </t>
    </r>
    <r>
      <rPr>
        <sz val="11"/>
        <rFont val="돋움"/>
        <family val="3"/>
      </rPr>
      <t xml:space="preserve"> 예)행정자치부 국가기록원 수집기획팀의 경우 " 행정자치부"로 기재하고, 소속 
      </t>
    </r>
    <r>
      <rPr>
        <sz val="11"/>
        <rFont val="돋움"/>
        <family val="3"/>
      </rPr>
      <t xml:space="preserve">                  </t>
    </r>
    <r>
      <rPr>
        <sz val="11"/>
        <rFont val="돋움"/>
        <family val="3"/>
      </rPr>
      <t>특별지방행정기관의 경우 기관명 전체를 기입(건설교통부 대전지방국토관리청)</t>
    </r>
  </si>
  <si>
    <r>
      <t xml:space="preserve">② 생산부서 : 조사·연구·검토서가 만들어지는 부서명(처리과명)을 기재
   </t>
    </r>
    <r>
      <rPr>
        <sz val="11"/>
        <rFont val="돋움"/>
        <family val="3"/>
      </rPr>
      <t xml:space="preserve">               </t>
    </r>
    <r>
      <rPr>
        <sz val="11"/>
        <rFont val="돋움"/>
        <family val="3"/>
      </rPr>
      <t>(용역발주의 경우 용역사업을 발주한 부서명을 기재)</t>
    </r>
  </si>
  <si>
    <r>
      <t xml:space="preserve">③ 사 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업 명 : 조사·연구·검토서가 작성된 사업(사무) 또는 관련 단위업무명을 기재</t>
    </r>
  </si>
  <si>
    <r>
      <t xml:space="preserve">④ 작성일자 : 조사·연구·검토서가 작성된 일자를 기재
   </t>
    </r>
    <r>
      <rPr>
        <sz val="11"/>
        <rFont val="돋움"/>
        <family val="3"/>
      </rPr>
      <t xml:space="preserve">               </t>
    </r>
    <r>
      <rPr>
        <sz val="10.5"/>
        <rFont val="돋움"/>
        <family val="3"/>
      </rPr>
      <t>예)문서의 첨부물로 작성된 경우 "결재일", 간행물(책자) 형식으로 제작된 경우 "검수일"</t>
    </r>
  </si>
  <si>
    <r>
      <t xml:space="preserve">⑤ 기록물명 : 조사·연구·검토서의 정확한 명칭을 기재
   </t>
    </r>
    <r>
      <rPr>
        <sz val="11"/>
        <rFont val="돋움"/>
        <family val="3"/>
      </rPr>
      <t xml:space="preserve">                </t>
    </r>
    <r>
      <rPr>
        <sz val="11"/>
        <rFont val="돋움"/>
        <family val="3"/>
      </rPr>
      <t>(영문 등이 병기되어 있는 경우 모두 기재)</t>
    </r>
  </si>
  <si>
    <r>
      <t>⑥ 보존기간 : 조사·연구·검토서 작성시 부여되어 있는 보존기간 기재하되, 보존기간이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 xml:space="preserve">기재되어 
</t>
    </r>
    <r>
      <rPr>
        <sz val="11"/>
        <rFont val="돋움"/>
        <family val="3"/>
      </rPr>
      <t xml:space="preserve">                  </t>
    </r>
    <r>
      <rPr>
        <sz val="11"/>
        <rFont val="돋움"/>
        <family val="3"/>
      </rPr>
      <t>있지 않은 경우 ③항의 업무를 참고하여 보존기간 부여</t>
    </r>
  </si>
  <si>
    <t>⑦ 주요내용 : 조사·연구·검토서의 핵심내용 요약</t>
  </si>
  <si>
    <r>
      <t>⑧ 제</t>
    </r>
    <r>
      <rPr>
        <sz val="11"/>
        <rFont val="돋움"/>
        <family val="3"/>
      </rPr>
      <t>1</t>
    </r>
    <r>
      <rPr>
        <sz val="11"/>
        <rFont val="돋움"/>
        <family val="3"/>
      </rPr>
      <t xml:space="preserve">7조해당여부 </t>
    </r>
    <r>
      <rPr>
        <sz val="11"/>
        <rFont val="돋움"/>
        <family val="3"/>
      </rPr>
      <t>: 기록물관리법시행령 제17조제1항의 각호에 해당되는지 여부 표시</t>
    </r>
  </si>
  <si>
    <r>
      <t xml:space="preserve">⑨ 종  </t>
    </r>
    <r>
      <rPr>
        <sz val="11"/>
        <rFont val="돋움"/>
        <family val="3"/>
      </rPr>
      <t xml:space="preserve">  </t>
    </r>
    <r>
      <rPr>
        <sz val="11"/>
        <rFont val="돋움"/>
        <family val="3"/>
      </rPr>
      <t xml:space="preserve">  류 : 조사·연구·검토서의 생산형태 기재
  </t>
    </r>
    <r>
      <rPr>
        <sz val="11"/>
        <rFont val="돋움"/>
        <family val="3"/>
      </rPr>
      <t xml:space="preserve">              </t>
    </r>
    <r>
      <rPr>
        <sz val="11"/>
        <rFont val="돋움"/>
        <family val="3"/>
      </rPr>
      <t xml:space="preserve"> 예)일반문서, 간행물, 기타(○○○) 등</t>
    </r>
  </si>
  <si>
    <t>○ 생산기관명 : 사하구                                           (기간 : 2006. 1. 1∼2006. 12. 31)</t>
  </si>
  <si>
    <t>○ 생산기관명 : 사하구</t>
  </si>
  <si>
    <t>민간인 6명</t>
  </si>
  <si>
    <t>1.1차
일시:2007.5.9
장소:마리아구호소회의실
회의안건:부랑인입퇴소자심사
의결내용:심사자 입퇴소여부 적격처리
2.2차
일시:2007.9.6
장소:마리아구호소회의실
회의안건:부랑인입퇴소자심사
의결내용:심사자 입퇴소여부 적격처리
3.3차
일시:2007.12.27
장소:마리아구호소회의실
회의안건:부랑인입퇴소자심사
의결내용:심사자 입퇴소여부 적격처리</t>
  </si>
  <si>
    <t>주민서비스과장외9</t>
  </si>
  <si>
    <t>1. 1차
일시 : 2007. 7. 20
장소 :주민서비스과
안건 : 상반기 아동급식 수요자 결과보고 및 대상자 선정
2. 2차
일시: 2007. 12. 20
장소: 주민서비스과
안건 : 하반기 아동급식 수요자 결과보고 및 대상자 선정</t>
  </si>
  <si>
    <t>공개</t>
  </si>
  <si>
    <t>부분공개</t>
  </si>
  <si>
    <t>일시:2007.11.1(목) 11:00~12:00
장소:본관2층상황실
참석자명단:사하구 도시계획위원21명중 14명
심의안건:감천유림2차아파트 주변 도시관리계획(도로)결정심의(안)(감천동 791-3번지 일원), 개발행위(토지형질변경)허가 자문(안)(당리동 33-24번지일원)</t>
  </si>
  <si>
    <t>일시:2007.9.11(화) 14:00~16:00
장소:본관2층상황실
참석자명단: 도시계획위원회 제2분과위원 9명
심의안건:개발행위(토지형질변경)허가 자문(안) 5건(구평동 385번지 일원, 구평동 384번지외 2필지, 구평동 산86-1번지외 6필지, 구평동 산12-1번지, 당리동 22-8번지)</t>
  </si>
  <si>
    <t>일시:2007.11.22(목) 14:00~16:00
장소:별관4층 공직자윤리위원회사무실
참석자명단:도시계획위원회 제2분과위원 6명
심의안건:개발행위(토지형질변경)허가 자문(안)3건(장림동 산143번지 외2필지,구평동 산12-1번지외 1필지, 구평동 388-11번지 일원), 건축허가 신청에 따른 개발행위허가 자문(안)(당리동 22-8번지 외 4필지), 건축허가 신청에 따른 개발행위(변경)허가 자문(안)(감천동 산187번지 외 5필지)</t>
  </si>
  <si>
    <t>일시 : 1.17 , 14:00
장소 : 사하구청 상황실
안건 : 하수관거신설(확충)공사 
         등 29건 심의
참석 : 부구청장 등 15명</t>
  </si>
  <si>
    <t>비전자</t>
  </si>
  <si>
    <t>3년</t>
  </si>
  <si>
    <t>1년</t>
  </si>
  <si>
    <t>비전자</t>
  </si>
  <si>
    <t>2년</t>
  </si>
  <si>
    <t>일시 : 2007.1.26(금) 11:00
장소 : 회의실
참여자명단 :부구청장외11명
주요안건 : 2007년 을숙도문화회관 주요업무계획 보고 및 당면현안사항 협의 등</t>
  </si>
  <si>
    <t>일시 : 2007.10.12(금) 11:00
장소 : 회의실
참여자명단 : 부구청장외10명
주요안건 : 2007년 문화회관 운영성과보고 및 2008년 운영에 관한 자문</t>
  </si>
  <si>
    <t>교통행정과</t>
  </si>
  <si>
    <t>비공개</t>
  </si>
  <si>
    <t>무</t>
  </si>
  <si>
    <t>교통유발부담금 경감심의위원회 제1차심의회</t>
  </si>
  <si>
    <t>지역보건의료심의위원회</t>
  </si>
  <si>
    <t>부구청장
(위원장)외8명</t>
  </si>
  <si>
    <t>공개</t>
  </si>
  <si>
    <t>무</t>
  </si>
  <si>
    <t>건강생활실천협의회</t>
  </si>
  <si>
    <t>부구청장
(위원장)외9명</t>
  </si>
  <si>
    <t xml:space="preserve">보건소
</t>
  </si>
  <si>
    <t>지역경제과</t>
  </si>
  <si>
    <t>3급</t>
  </si>
  <si>
    <t>비전자</t>
  </si>
  <si>
    <t>(2007.1.1~2007.12.31)</t>
  </si>
  <si>
    <t>디지털카메라</t>
  </si>
  <si>
    <t>일시:2007.5.23
장소:구청장실
참석자:구청장등 3명
안건: 2005년도 의료급여일수 연장승인
        심의 등</t>
  </si>
  <si>
    <t>일시: 2007.10.31
장소:구청장실
참석자:구청장 등 3명
안건:2007년 의료급여일수 연장승인 
       심의 등</t>
  </si>
  <si>
    <t>일시:2007.1.17
장소:구청장실
참석자:구청장등 3명
안건:2006년 의료급여일수연장승인
       심의등</t>
  </si>
  <si>
    <t>일시:2007.10.31
장소:구청장실
참석자:구청장등 3명
안건:2007년 의료급여일수연장승인
       심의등</t>
  </si>
  <si>
    <t>일시 : 2007.4.30, 
장소:구청장실
참석자:구청장등 3명
안건: 2005년도 의료급여일수 연장승인
        심의 등</t>
  </si>
  <si>
    <t>총무과</t>
  </si>
  <si>
    <t>3년</t>
  </si>
  <si>
    <t>비전자</t>
  </si>
  <si>
    <t>3년</t>
  </si>
  <si>
    <t>1년</t>
  </si>
  <si>
    <t>3급</t>
  </si>
  <si>
    <t>부구청장외</t>
  </si>
  <si>
    <t>공개</t>
  </si>
  <si>
    <t>무</t>
  </si>
  <si>
    <t>일시:2007.8.21
장소:부구청장실
참석자:부구청장외4
안건: 다대동461-4번지건축허가관련
        가부심의
결과: 불가결정</t>
  </si>
  <si>
    <t>일시:2007.11.6
장소:부구청장실
참석자:부구청장외3
안건: 다대동몰운대아파트 관리사무소
        장배치신고 반려처리에대한이의
        신청심의
결과: 불가결정</t>
  </si>
  <si>
    <t>일시:2007.11.28
장소:부구청장실
참석자:부구청장외3
안건: 다대동몰운대아파트 관리사무소
        장배치신고 반려처리에대한이의
        신청심의
결과: 불가결정</t>
  </si>
  <si>
    <t>일시:2007.12.21
장소:부구청장실
참석자:부구청장외4
안건: 괴정동733번지일원신동양아파트
        재건축정비사업조하부관리처분
       계획인가 이의신청 심의
결과: 불가결정</t>
  </si>
  <si>
    <t xml:space="preserve"> ○ 기관명 : 사하구</t>
  </si>
  <si>
    <t>일련
번호</t>
  </si>
  <si>
    <t>생산
년도</t>
  </si>
  <si>
    <t>유형</t>
  </si>
  <si>
    <t>장소</t>
  </si>
  <si>
    <t>내용 또는 주제목</t>
  </si>
  <si>
    <t>재질</t>
  </si>
  <si>
    <t>수량</t>
  </si>
  <si>
    <t>규격</t>
  </si>
  <si>
    <t>비고</t>
  </si>
  <si>
    <t>①</t>
  </si>
  <si>
    <t>②</t>
  </si>
  <si>
    <t>③</t>
  </si>
  <si>
    <t>④</t>
  </si>
  <si>
    <t>⑤</t>
  </si>
  <si>
    <t>⑥</t>
  </si>
  <si>
    <t>⑦</t>
  </si>
  <si>
    <t>⑧</t>
  </si>
  <si>
    <t>구기(區旗</t>
  </si>
  <si>
    <t>사무실</t>
  </si>
  <si>
    <t>섬유</t>
  </si>
  <si>
    <t>1기</t>
  </si>
  <si>
    <t>중</t>
  </si>
  <si>
    <t>구마크</t>
  </si>
  <si>
    <t>창고</t>
  </si>
  <si>
    <t>뺏지-사하구</t>
  </si>
  <si>
    <t>금속</t>
  </si>
  <si>
    <t>1점</t>
  </si>
  <si>
    <t>소</t>
  </si>
  <si>
    <t>1991∼</t>
  </si>
  <si>
    <t>행사물</t>
  </si>
  <si>
    <t>상장상패</t>
  </si>
  <si>
    <t>45점</t>
  </si>
  <si>
    <t>액자</t>
  </si>
  <si>
    <t>소회의실</t>
  </si>
  <si>
    <t>역대 구청장 사진 액자</t>
  </si>
  <si>
    <t>알루미늄</t>
  </si>
  <si>
    <t>8점</t>
  </si>
  <si>
    <t>상징물</t>
  </si>
  <si>
    <t>CI(사하구마크)</t>
  </si>
  <si>
    <t>단행본</t>
  </si>
  <si>
    <t>책자</t>
  </si>
  <si>
    <t>부산광역시사하구</t>
  </si>
  <si>
    <t>오디오류</t>
  </si>
  <si>
    <t>○ 생산기관명 :  사하구                                 (기간 : 2007. 1. 1∼2007. 12. 31)</t>
  </si>
  <si>
    <t>2007.10.17</t>
  </si>
  <si>
    <t>2007.12.8</t>
  </si>
  <si>
    <t>2007.06.11</t>
  </si>
  <si>
    <t>생활쓰레기 수집운반 민간위탁용역</t>
  </si>
  <si>
    <t>음식물쓰레기 처리 민간위탁용역</t>
  </si>
  <si>
    <t>6호</t>
  </si>
  <si>
    <t>2007년도 구정업무계획서</t>
  </si>
  <si>
    <t>07.1.19</t>
  </si>
  <si>
    <t>기획감사실</t>
  </si>
  <si>
    <t>연감</t>
  </si>
  <si>
    <t>연간</t>
  </si>
  <si>
    <t>책자</t>
  </si>
  <si>
    <t>2007년도 사하구 지역기본자료</t>
  </si>
  <si>
    <t>07.1.30</t>
  </si>
  <si>
    <t>2007년도 주요업무시행계획서</t>
  </si>
  <si>
    <t>07.4.5</t>
  </si>
  <si>
    <t>2007년도 행정사무 감사자료</t>
  </si>
  <si>
    <t>07.11.19</t>
  </si>
  <si>
    <t>2007년 구정주요업무계획서(화보형)</t>
  </si>
  <si>
    <t>2007 통계연보</t>
  </si>
  <si>
    <t>28회</t>
  </si>
  <si>
    <t>07.2.14</t>
  </si>
  <si>
    <t>통계집</t>
  </si>
  <si>
    <t>2007년도 정보공개사무편람</t>
  </si>
  <si>
    <t>민원여권과</t>
  </si>
  <si>
    <t>책자</t>
  </si>
  <si>
    <t>단행본</t>
  </si>
  <si>
    <t>재무과</t>
  </si>
  <si>
    <t>통합재무보고서</t>
  </si>
  <si>
    <t>연간</t>
  </si>
  <si>
    <t>연감</t>
  </si>
  <si>
    <t>업무편람</t>
  </si>
  <si>
    <t>2008년 사하FR센터 민간위탁운영비 원가계산산출에 관한 연구보고서</t>
  </si>
  <si>
    <t>○ 생산기관명 :  사하구                                                  (기간 : 2007. 1. 1∼2007. 12. 31)</t>
  </si>
  <si>
    <t>36㎝×43㎝</t>
  </si>
  <si>
    <t>총 계(권)</t>
  </si>
  <si>
    <t>총 계</t>
  </si>
  <si>
    <t>[서식 2] 2007년도 보유기록물 현황(총괄표)</t>
  </si>
  <si>
    <t>비밀문서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</si>
</sst>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&quot;-&quot;m&quot;-&quot;d"/>
    <numFmt numFmtId="181" formatCode="#,##0_ "/>
    <numFmt numFmtId="182" formatCode="#,##0_);[Red]\(#,##0\)"/>
  </numFmts>
  <fonts count="74">
    <font>
      <sz val="11"/>
      <name val="돋움"/>
      <family val="3"/>
    </font>
    <font>
      <sz val="8"/>
      <name val="돋움"/>
      <family val="3"/>
    </font>
    <font>
      <b/>
      <sz val="14"/>
      <name val="돋움"/>
      <family val="3"/>
    </font>
    <font>
      <sz val="16"/>
      <name val="돋움"/>
      <family val="3"/>
    </font>
    <font>
      <b/>
      <sz val="12"/>
      <name val="돋움"/>
      <family val="3"/>
    </font>
    <font>
      <sz val="12"/>
      <name val="돋움"/>
      <family val="3"/>
    </font>
    <font>
      <b/>
      <sz val="16"/>
      <name val="바탕체"/>
      <family val="1"/>
    </font>
    <font>
      <sz val="16"/>
      <name val="바탕체"/>
      <family val="1"/>
    </font>
    <font>
      <sz val="11"/>
      <name val="바탕체"/>
      <family val="1"/>
    </font>
    <font>
      <sz val="13"/>
      <name val="돋움"/>
      <family val="3"/>
    </font>
    <font>
      <sz val="11"/>
      <name val="돋움체"/>
      <family val="3"/>
    </font>
    <font>
      <sz val="12"/>
      <name val="돋움체"/>
      <family val="3"/>
    </font>
    <font>
      <b/>
      <sz val="11"/>
      <name val="돋움"/>
      <family val="3"/>
    </font>
    <font>
      <sz val="12"/>
      <color indexed="8"/>
      <name val="돋움"/>
      <family val="3"/>
    </font>
    <font>
      <sz val="13"/>
      <color indexed="8"/>
      <name val="돋움"/>
      <family val="3"/>
    </font>
    <font>
      <sz val="11"/>
      <color indexed="8"/>
      <name val="돋움"/>
      <family val="3"/>
    </font>
    <font>
      <sz val="10.5"/>
      <name val="돋움"/>
      <family val="3"/>
    </font>
    <font>
      <sz val="10.8"/>
      <name val="돋움"/>
      <family val="3"/>
    </font>
    <font>
      <b/>
      <sz val="10.8"/>
      <name val="돋움"/>
      <family val="3"/>
    </font>
    <font>
      <sz val="11.5"/>
      <color indexed="8"/>
      <name val="돋움"/>
      <family val="3"/>
    </font>
    <font>
      <sz val="10"/>
      <color indexed="8"/>
      <name val="돋움"/>
      <family val="3"/>
    </font>
    <font>
      <b/>
      <sz val="10"/>
      <name val="돋움"/>
      <family val="3"/>
    </font>
    <font>
      <sz val="10"/>
      <name val="돋움"/>
      <family val="3"/>
    </font>
    <font>
      <sz val="14"/>
      <color indexed="8"/>
      <name val="휴먼명조,한컴돋움"/>
      <family val="3"/>
    </font>
    <font>
      <sz val="14"/>
      <name val="돋움"/>
      <family val="3"/>
    </font>
    <font>
      <b/>
      <sz val="18"/>
      <name val="돋움"/>
      <family val="3"/>
    </font>
    <font>
      <sz val="9"/>
      <name val="돋움"/>
      <family val="3"/>
    </font>
    <font>
      <sz val="9"/>
      <color indexed="8"/>
      <name val="돋움"/>
      <family val="3"/>
    </font>
    <font>
      <sz val="8"/>
      <color indexed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2"/>
      <color indexed="8"/>
      <name val="돋움"/>
      <family val="3"/>
    </font>
    <font>
      <b/>
      <sz val="13"/>
      <name val="돋움"/>
      <family val="3"/>
    </font>
    <font>
      <sz val="10"/>
      <name val="바탕체"/>
      <family val="1"/>
    </font>
    <font>
      <b/>
      <sz val="10"/>
      <color indexed="8"/>
      <name val="돋움"/>
      <family val="3"/>
    </font>
    <font>
      <b/>
      <sz val="9"/>
      <color indexed="8"/>
      <name val="굴림"/>
      <family val="3"/>
    </font>
    <font>
      <b/>
      <sz val="14"/>
      <name val="바탕체"/>
      <family val="1"/>
    </font>
    <font>
      <sz val="14"/>
      <name val="돋움체"/>
      <family val="3"/>
    </font>
    <font>
      <sz val="9"/>
      <name val="바탕체"/>
      <family val="1"/>
    </font>
    <font>
      <sz val="9"/>
      <color indexed="8"/>
      <name val="바탕"/>
      <family val="1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31" borderId="1" applyNumberFormat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32" borderId="0" applyNumberFormat="0" applyBorder="0" applyAlignment="0" applyProtection="0"/>
    <xf numFmtId="0" fontId="7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409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12" fillId="0" borderId="0" xfId="0" applyFont="1" applyAlignment="1">
      <alignment/>
    </xf>
    <xf numFmtId="0" fontId="25" fillId="0" borderId="22" xfId="0" applyFont="1" applyBorder="1" applyAlignment="1">
      <alignment horizontal="center"/>
    </xf>
    <xf numFmtId="0" fontId="23" fillId="0" borderId="23" xfId="0" applyFont="1" applyBorder="1" applyAlignment="1">
      <alignment horizontal="justify"/>
    </xf>
    <xf numFmtId="0" fontId="25" fillId="0" borderId="23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20" fillId="0" borderId="2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2" fillId="0" borderId="0" xfId="0" applyFont="1" applyAlignment="1">
      <alignment/>
    </xf>
    <xf numFmtId="0" fontId="26" fillId="0" borderId="10" xfId="0" applyFont="1" applyBorder="1" applyAlignment="1">
      <alignment vertical="center" wrapText="1"/>
    </xf>
    <xf numFmtId="0" fontId="22" fillId="0" borderId="16" xfId="0" applyFont="1" applyBorder="1" applyAlignment="1">
      <alignment vertical="center"/>
    </xf>
    <xf numFmtId="0" fontId="22" fillId="0" borderId="1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6" fillId="0" borderId="25" xfId="0" applyFont="1" applyBorder="1" applyAlignment="1">
      <alignment vertical="center" wrapText="1"/>
    </xf>
    <xf numFmtId="0" fontId="26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0" fontId="22" fillId="0" borderId="17" xfId="0" applyFont="1" applyBorder="1" applyAlignment="1">
      <alignment vertical="center"/>
    </xf>
    <xf numFmtId="0" fontId="26" fillId="0" borderId="26" xfId="0" applyFont="1" applyBorder="1" applyAlignment="1">
      <alignment vertical="center" wrapText="1"/>
    </xf>
    <xf numFmtId="0" fontId="26" fillId="0" borderId="24" xfId="0" applyFont="1" applyBorder="1" applyAlignment="1">
      <alignment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20" fillId="0" borderId="10" xfId="0" applyFont="1" applyBorder="1" applyAlignment="1" quotePrefix="1">
      <alignment horizontal="left" vertical="center" wrapText="1"/>
    </xf>
    <xf numFmtId="0" fontId="20" fillId="0" borderId="18" xfId="0" applyFont="1" applyBorder="1" applyAlignment="1" quotePrefix="1">
      <alignment horizontal="left" vertical="center" wrapText="1"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 wrapText="1"/>
    </xf>
    <xf numFmtId="0" fontId="33" fillId="0" borderId="0" xfId="0" applyFont="1" applyAlignment="1">
      <alignment/>
    </xf>
    <xf numFmtId="0" fontId="20" fillId="0" borderId="25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0" fillId="0" borderId="35" xfId="0" applyFont="1" applyBorder="1" applyAlignment="1">
      <alignment horizontal="left" vertical="center" wrapText="1" shrinkToFit="1"/>
    </xf>
    <xf numFmtId="0" fontId="20" fillId="0" borderId="36" xfId="0" applyFont="1" applyBorder="1" applyAlignment="1">
      <alignment horizontal="left" vertical="center" wrapText="1" shrinkToFit="1"/>
    </xf>
    <xf numFmtId="0" fontId="22" fillId="0" borderId="30" xfId="0" applyFont="1" applyBorder="1" applyAlignment="1">
      <alignment vertical="center"/>
    </xf>
    <xf numFmtId="0" fontId="28" fillId="0" borderId="24" xfId="0" applyFont="1" applyBorder="1" applyAlignment="1">
      <alignment horizontal="left" vertical="center" wrapText="1"/>
    </xf>
    <xf numFmtId="0" fontId="28" fillId="0" borderId="26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0" fillId="0" borderId="17" xfId="0" applyFont="1" applyBorder="1" applyAlignment="1">
      <alignment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7" fillId="0" borderId="26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27" fillId="0" borderId="37" xfId="0" applyFont="1" applyFill="1" applyBorder="1" applyAlignment="1">
      <alignment horizontal="center" vertical="center" wrapText="1"/>
    </xf>
    <xf numFmtId="0" fontId="27" fillId="0" borderId="37" xfId="0" applyFont="1" applyFill="1" applyBorder="1" applyAlignment="1">
      <alignment horizontal="center" vertical="center"/>
    </xf>
    <xf numFmtId="0" fontId="27" fillId="0" borderId="38" xfId="0" applyFont="1" applyFill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/>
    </xf>
    <xf numFmtId="0" fontId="27" fillId="0" borderId="38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0" fontId="26" fillId="0" borderId="39" xfId="0" applyFont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/>
    </xf>
    <xf numFmtId="0" fontId="27" fillId="0" borderId="40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41" fontId="27" fillId="0" borderId="26" xfId="48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 wrapText="1"/>
    </xf>
    <xf numFmtId="41" fontId="27" fillId="0" borderId="25" xfId="48" applyFont="1" applyFill="1" applyBorder="1" applyAlignment="1">
      <alignment horizontal="center" vertical="center"/>
    </xf>
    <xf numFmtId="0" fontId="27" fillId="0" borderId="40" xfId="0" applyFont="1" applyFill="1" applyBorder="1" applyAlignment="1">
      <alignment horizontal="center" vertical="center" wrapText="1"/>
    </xf>
    <xf numFmtId="41" fontId="27" fillId="0" borderId="24" xfId="48" applyFont="1" applyFill="1" applyBorder="1" applyAlignment="1">
      <alignment horizontal="center" vertical="center"/>
    </xf>
    <xf numFmtId="0" fontId="27" fillId="0" borderId="41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vertical="center" wrapText="1"/>
    </xf>
    <xf numFmtId="0" fontId="28" fillId="0" borderId="24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left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7" fillId="0" borderId="26" xfId="0" applyFont="1" applyFill="1" applyBorder="1" applyAlignment="1">
      <alignment horizontal="left" vertical="center" wrapText="1"/>
    </xf>
    <xf numFmtId="0" fontId="27" fillId="0" borderId="24" xfId="0" applyFont="1" applyFill="1" applyBorder="1" applyAlignment="1">
      <alignment horizontal="left" vertical="center" wrapText="1"/>
    </xf>
    <xf numFmtId="0" fontId="27" fillId="0" borderId="28" xfId="0" applyFont="1" applyFill="1" applyBorder="1" applyAlignment="1">
      <alignment horizontal="left" vertical="center" wrapText="1"/>
    </xf>
    <xf numFmtId="0" fontId="27" fillId="0" borderId="25" xfId="0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26" fillId="0" borderId="0" xfId="0" applyFont="1" applyAlignment="1">
      <alignment/>
    </xf>
    <xf numFmtId="0" fontId="26" fillId="0" borderId="17" xfId="0" applyFont="1" applyBorder="1" applyAlignment="1">
      <alignment vertical="center"/>
    </xf>
    <xf numFmtId="0" fontId="26" fillId="0" borderId="10" xfId="0" applyFont="1" applyBorder="1" applyAlignment="1">
      <alignment wrapText="1"/>
    </xf>
    <xf numFmtId="0" fontId="27" fillId="0" borderId="26" xfId="0" applyFont="1" applyBorder="1" applyAlignment="1">
      <alignment horizontal="left" vertical="center" wrapText="1"/>
    </xf>
    <xf numFmtId="0" fontId="27" fillId="0" borderId="25" xfId="0" applyFont="1" applyBorder="1" applyAlignment="1">
      <alignment horizontal="left" vertical="center" wrapText="1"/>
    </xf>
    <xf numFmtId="0" fontId="26" fillId="0" borderId="30" xfId="0" applyFont="1" applyBorder="1" applyAlignment="1">
      <alignment vertical="center"/>
    </xf>
    <xf numFmtId="0" fontId="27" fillId="0" borderId="24" xfId="0" applyFont="1" applyBorder="1" applyAlignment="1">
      <alignment horizontal="left" vertical="center" wrapText="1"/>
    </xf>
    <xf numFmtId="0" fontId="26" fillId="0" borderId="24" xfId="0" applyFont="1" applyBorder="1" applyAlignment="1">
      <alignment horizontal="center" vertical="center"/>
    </xf>
    <xf numFmtId="0" fontId="27" fillId="0" borderId="24" xfId="0" applyFont="1" applyBorder="1" applyAlignment="1">
      <alignment horizontal="left" wrapText="1"/>
    </xf>
    <xf numFmtId="0" fontId="27" fillId="0" borderId="24" xfId="0" applyFont="1" applyFill="1" applyBorder="1" applyAlignment="1">
      <alignment horizontal="left" wrapText="1"/>
    </xf>
    <xf numFmtId="0" fontId="26" fillId="0" borderId="24" xfId="0" applyFont="1" applyBorder="1" applyAlignment="1">
      <alignment/>
    </xf>
    <xf numFmtId="0" fontId="27" fillId="0" borderId="25" xfId="0" applyFont="1" applyFill="1" applyBorder="1" applyAlignment="1">
      <alignment horizontal="left" vertical="center" wrapText="1"/>
    </xf>
    <xf numFmtId="0" fontId="26" fillId="0" borderId="14" xfId="0" applyFont="1" applyBorder="1" applyAlignment="1">
      <alignment horizontal="center" vertical="center"/>
    </xf>
    <xf numFmtId="0" fontId="26" fillId="0" borderId="27" xfId="0" applyFont="1" applyBorder="1" applyAlignment="1">
      <alignment vertical="center"/>
    </xf>
    <xf numFmtId="0" fontId="27" fillId="0" borderId="15" xfId="0" applyFont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34" fillId="0" borderId="42" xfId="0" applyFont="1" applyBorder="1" applyAlignment="1">
      <alignment horizontal="center" vertical="center" wrapText="1"/>
    </xf>
    <xf numFmtId="0" fontId="34" fillId="0" borderId="43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35" fillId="0" borderId="44" xfId="0" applyFont="1" applyFill="1" applyBorder="1" applyAlignment="1">
      <alignment horizontal="center" vertical="center" wrapText="1"/>
    </xf>
    <xf numFmtId="0" fontId="26" fillId="0" borderId="39" xfId="0" applyFont="1" applyFill="1" applyBorder="1" applyAlignment="1">
      <alignment horizontal="center" vertical="center" wrapText="1"/>
    </xf>
    <xf numFmtId="0" fontId="26" fillId="0" borderId="45" xfId="0" applyFont="1" applyBorder="1" applyAlignment="1">
      <alignment vertical="center"/>
    </xf>
    <xf numFmtId="0" fontId="26" fillId="0" borderId="45" xfId="0" applyFont="1" applyBorder="1" applyAlignment="1">
      <alignment horizontal="center" vertical="center"/>
    </xf>
    <xf numFmtId="0" fontId="26" fillId="0" borderId="45" xfId="0" applyFont="1" applyBorder="1" applyAlignment="1">
      <alignment/>
    </xf>
    <xf numFmtId="0" fontId="26" fillId="0" borderId="14" xfId="0" applyFont="1" applyFill="1" applyBorder="1" applyAlignment="1">
      <alignment horizontal="left" wrapText="1"/>
    </xf>
    <xf numFmtId="0" fontId="26" fillId="0" borderId="15" xfId="0" applyFont="1" applyBorder="1" applyAlignment="1">
      <alignment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/>
    </xf>
    <xf numFmtId="0" fontId="27" fillId="0" borderId="14" xfId="0" applyFont="1" applyFill="1" applyBorder="1" applyAlignment="1">
      <alignment vertical="center" wrapText="1"/>
    </xf>
    <xf numFmtId="0" fontId="27" fillId="0" borderId="27" xfId="0" applyFont="1" applyFill="1" applyBorder="1" applyAlignment="1">
      <alignment horizontal="center" vertical="center"/>
    </xf>
    <xf numFmtId="0" fontId="27" fillId="0" borderId="39" xfId="0" applyFont="1" applyFill="1" applyBorder="1" applyAlignment="1">
      <alignment vertical="center" wrapText="1"/>
    </xf>
    <xf numFmtId="0" fontId="27" fillId="0" borderId="46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vertical="center" wrapText="1"/>
    </xf>
    <xf numFmtId="0" fontId="27" fillId="0" borderId="30" xfId="0" applyFont="1" applyFill="1" applyBorder="1" applyAlignment="1">
      <alignment horizontal="center" vertical="center"/>
    </xf>
    <xf numFmtId="41" fontId="27" fillId="0" borderId="46" xfId="48" applyFont="1" applyFill="1" applyBorder="1" applyAlignment="1">
      <alignment horizontal="center" vertical="center"/>
    </xf>
    <xf numFmtId="41" fontId="27" fillId="0" borderId="30" xfId="48" applyFont="1" applyFill="1" applyBorder="1" applyAlignment="1">
      <alignment horizontal="center" vertical="center"/>
    </xf>
    <xf numFmtId="41" fontId="27" fillId="0" borderId="27" xfId="48" applyFont="1" applyFill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6" fillId="0" borderId="46" xfId="0" applyFont="1" applyBorder="1" applyAlignment="1">
      <alignment vertical="center"/>
    </xf>
    <xf numFmtId="0" fontId="26" fillId="0" borderId="0" xfId="0" applyFont="1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34" fillId="0" borderId="47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/>
    </xf>
    <xf numFmtId="0" fontId="20" fillId="0" borderId="48" xfId="0" applyFont="1" applyBorder="1" applyAlignment="1">
      <alignment horizontal="left" vertical="center" wrapText="1" shrinkToFit="1"/>
    </xf>
    <xf numFmtId="0" fontId="26" fillId="0" borderId="25" xfId="0" applyFont="1" applyFill="1" applyBorder="1" applyAlignment="1">
      <alignment horizontal="left" vertical="center" wrapText="1"/>
    </xf>
    <xf numFmtId="0" fontId="26" fillId="0" borderId="25" xfId="0" applyFont="1" applyFill="1" applyBorder="1" applyAlignment="1">
      <alignment vertical="center" wrapText="1"/>
    </xf>
    <xf numFmtId="0" fontId="26" fillId="0" borderId="24" xfId="0" applyFont="1" applyFill="1" applyBorder="1" applyAlignment="1">
      <alignment vertical="center" wrapText="1"/>
    </xf>
    <xf numFmtId="0" fontId="26" fillId="0" borderId="26" xfId="0" applyFont="1" applyFill="1" applyBorder="1" applyAlignment="1">
      <alignment horizontal="left" vertical="center" wrapText="1"/>
    </xf>
    <xf numFmtId="0" fontId="13" fillId="34" borderId="25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37" fillId="0" borderId="0" xfId="0" applyFont="1" applyAlignment="1">
      <alignment/>
    </xf>
    <xf numFmtId="0" fontId="12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36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20" fillId="34" borderId="26" xfId="0" applyFont="1" applyFill="1" applyBorder="1" applyAlignment="1">
      <alignment horizontal="center" vertical="center" wrapText="1"/>
    </xf>
    <xf numFmtId="0" fontId="22" fillId="34" borderId="26" xfId="0" applyFont="1" applyFill="1" applyBorder="1" applyAlignment="1">
      <alignment vertical="center" wrapText="1"/>
    </xf>
    <xf numFmtId="0" fontId="22" fillId="34" borderId="25" xfId="0" applyFont="1" applyFill="1" applyBorder="1" applyAlignment="1">
      <alignment vertical="center" wrapText="1"/>
    </xf>
    <xf numFmtId="0" fontId="0" fillId="0" borderId="25" xfId="0" applyBorder="1" applyAlignment="1">
      <alignment/>
    </xf>
    <xf numFmtId="0" fontId="22" fillId="0" borderId="46" xfId="0" applyFont="1" applyBorder="1" applyAlignment="1">
      <alignment/>
    </xf>
    <xf numFmtId="0" fontId="0" fillId="0" borderId="30" xfId="0" applyBorder="1" applyAlignment="1">
      <alignment/>
    </xf>
    <xf numFmtId="0" fontId="0" fillId="0" borderId="49" xfId="0" applyBorder="1" applyAlignment="1">
      <alignment/>
    </xf>
    <xf numFmtId="0" fontId="26" fillId="0" borderId="49" xfId="0" applyFont="1" applyFill="1" applyBorder="1" applyAlignment="1">
      <alignment vertical="center" wrapText="1"/>
    </xf>
    <xf numFmtId="0" fontId="0" fillId="0" borderId="50" xfId="0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13" fillId="0" borderId="10" xfId="0" applyFont="1" applyBorder="1" applyAlignment="1">
      <alignment horizontal="left" vertical="center"/>
    </xf>
    <xf numFmtId="0" fontId="28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41" fontId="7" fillId="0" borderId="0" xfId="48" applyFont="1" applyAlignment="1">
      <alignment vertical="center"/>
    </xf>
    <xf numFmtId="41" fontId="8" fillId="0" borderId="0" xfId="48" applyFont="1" applyAlignment="1">
      <alignment/>
    </xf>
    <xf numFmtId="41" fontId="13" fillId="0" borderId="15" xfId="48" applyFont="1" applyBorder="1" applyAlignment="1">
      <alignment horizontal="center" vertical="center" wrapText="1"/>
    </xf>
    <xf numFmtId="41" fontId="13" fillId="0" borderId="10" xfId="48" applyFont="1" applyBorder="1" applyAlignment="1">
      <alignment horizontal="right" vertical="center" wrapText="1"/>
    </xf>
    <xf numFmtId="41" fontId="13" fillId="0" borderId="10" xfId="48" applyFont="1" applyBorder="1" applyAlignment="1">
      <alignment horizontal="center" vertical="center" wrapText="1"/>
    </xf>
    <xf numFmtId="41" fontId="13" fillId="0" borderId="18" xfId="48" applyFont="1" applyBorder="1" applyAlignment="1">
      <alignment horizontal="center" vertical="center" wrapText="1"/>
    </xf>
    <xf numFmtId="41" fontId="13" fillId="0" borderId="18" xfId="48" applyFont="1" applyBorder="1" applyAlignment="1">
      <alignment horizontal="right" vertical="center" wrapText="1"/>
    </xf>
    <xf numFmtId="0" fontId="33" fillId="0" borderId="0" xfId="0" applyFont="1" applyAlignment="1">
      <alignment vertical="center"/>
    </xf>
    <xf numFmtId="41" fontId="33" fillId="0" borderId="0" xfId="48" applyFont="1" applyAlignment="1">
      <alignment vertical="center"/>
    </xf>
    <xf numFmtId="41" fontId="22" fillId="0" borderId="0" xfId="48" applyFont="1" applyAlignment="1">
      <alignment/>
    </xf>
    <xf numFmtId="41" fontId="33" fillId="0" borderId="0" xfId="48" applyFont="1" applyAlignment="1">
      <alignment/>
    </xf>
    <xf numFmtId="41" fontId="22" fillId="0" borderId="0" xfId="48" applyFont="1" applyAlignment="1">
      <alignment horizontal="left"/>
    </xf>
    <xf numFmtId="0" fontId="22" fillId="0" borderId="0" xfId="0" applyFont="1" applyAlignment="1">
      <alignment horizontal="left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41" fontId="13" fillId="0" borderId="24" xfId="48" applyFont="1" applyBorder="1" applyAlignment="1">
      <alignment horizontal="justify" vertical="center" wrapText="1"/>
    </xf>
    <xf numFmtId="41" fontId="13" fillId="0" borderId="27" xfId="48" applyFont="1" applyBorder="1" applyAlignment="1">
      <alignment horizontal="justify" vertical="center" wrapText="1"/>
    </xf>
    <xf numFmtId="41" fontId="13" fillId="0" borderId="49" xfId="48" applyFont="1" applyBorder="1" applyAlignment="1">
      <alignment horizontal="justify" vertical="center" wrapText="1"/>
    </xf>
    <xf numFmtId="41" fontId="13" fillId="0" borderId="19" xfId="48" applyFont="1" applyBorder="1" applyAlignment="1">
      <alignment horizontal="center" vertical="center" wrapText="1"/>
    </xf>
    <xf numFmtId="41" fontId="13" fillId="0" borderId="17" xfId="48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41" fontId="13" fillId="0" borderId="16" xfId="48" applyFont="1" applyBorder="1" applyAlignment="1">
      <alignment horizontal="center" vertical="center" wrapText="1"/>
    </xf>
    <xf numFmtId="49" fontId="13" fillId="0" borderId="10" xfId="48" applyNumberFormat="1" applyFont="1" applyBorder="1" applyAlignment="1">
      <alignment horizontal="right" vertical="center" wrapText="1"/>
    </xf>
    <xf numFmtId="49" fontId="13" fillId="0" borderId="17" xfId="48" applyNumberFormat="1" applyFont="1" applyBorder="1" applyAlignment="1">
      <alignment horizontal="right" vertical="center" wrapText="1"/>
    </xf>
    <xf numFmtId="49" fontId="13" fillId="0" borderId="18" xfId="48" applyNumberFormat="1" applyFont="1" applyBorder="1" applyAlignment="1">
      <alignment horizontal="right" vertical="center" wrapText="1"/>
    </xf>
    <xf numFmtId="49" fontId="13" fillId="0" borderId="19" xfId="48" applyNumberFormat="1" applyFont="1" applyBorder="1" applyAlignment="1">
      <alignment horizontal="right" vertical="center" wrapText="1"/>
    </xf>
    <xf numFmtId="0" fontId="31" fillId="0" borderId="15" xfId="0" applyFont="1" applyBorder="1" applyAlignment="1">
      <alignment horizontal="center" vertical="center" wrapText="1"/>
    </xf>
    <xf numFmtId="41" fontId="31" fillId="0" borderId="10" xfId="48" applyFont="1" applyBorder="1" applyAlignment="1">
      <alignment horizontal="center" vertical="center" wrapText="1"/>
    </xf>
    <xf numFmtId="41" fontId="31" fillId="0" borderId="17" xfId="48" applyFont="1" applyBorder="1" applyAlignment="1">
      <alignment horizontal="center" vertical="center" wrapText="1"/>
    </xf>
    <xf numFmtId="0" fontId="20" fillId="37" borderId="10" xfId="0" applyFont="1" applyFill="1" applyBorder="1" applyAlignment="1" quotePrefix="1">
      <alignment horizontal="left" vertical="center" wrapText="1"/>
    </xf>
    <xf numFmtId="3" fontId="20" fillId="37" borderId="10" xfId="0" applyNumberFormat="1" applyFont="1" applyFill="1" applyBorder="1" applyAlignment="1" quotePrefix="1">
      <alignment horizontal="left" vertical="center" wrapText="1"/>
    </xf>
    <xf numFmtId="0" fontId="22" fillId="0" borderId="42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0" fillId="0" borderId="51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41" fontId="0" fillId="0" borderId="0" xfId="48" applyFont="1" applyAlignment="1">
      <alignment/>
    </xf>
    <xf numFmtId="0" fontId="0" fillId="0" borderId="0" xfId="0" applyFont="1" applyAlignment="1">
      <alignment/>
    </xf>
    <xf numFmtId="0" fontId="36" fillId="0" borderId="0" xfId="0" applyFont="1" applyAlignment="1">
      <alignment vertical="center"/>
    </xf>
    <xf numFmtId="0" fontId="0" fillId="0" borderId="0" xfId="0" applyAlignment="1">
      <alignment horizontal="left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/>
    </xf>
    <xf numFmtId="180" fontId="3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49" fontId="2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0" fillId="0" borderId="52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15" fillId="0" borderId="54" xfId="0" applyFont="1" applyFill="1" applyBorder="1" applyAlignment="1">
      <alignment horizontal="center" vertical="center" wrapText="1"/>
    </xf>
    <xf numFmtId="0" fontId="15" fillId="0" borderId="47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180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49" fontId="20" fillId="0" borderId="10" xfId="0" applyNumberFormat="1" applyFont="1" applyBorder="1" applyAlignment="1" quotePrefix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41" fontId="13" fillId="0" borderId="12" xfId="48" applyFont="1" applyFill="1" applyBorder="1" applyAlignment="1">
      <alignment horizontal="center" vertical="center" wrapText="1"/>
    </xf>
    <xf numFmtId="41" fontId="13" fillId="0" borderId="13" xfId="48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41" fontId="13" fillId="0" borderId="24" xfId="0" applyNumberFormat="1" applyFont="1" applyFill="1" applyBorder="1" applyAlignment="1">
      <alignment horizontal="right" vertical="center" wrapText="1"/>
    </xf>
    <xf numFmtId="41" fontId="13" fillId="0" borderId="24" xfId="48" applyFont="1" applyFill="1" applyBorder="1" applyAlignment="1">
      <alignment horizontal="right" vertical="center" wrapText="1"/>
    </xf>
    <xf numFmtId="41" fontId="13" fillId="0" borderId="27" xfId="48" applyFont="1" applyFill="1" applyBorder="1" applyAlignment="1">
      <alignment horizontal="right" vertical="center" wrapText="1"/>
    </xf>
    <xf numFmtId="0" fontId="13" fillId="0" borderId="15" xfId="0" applyFont="1" applyFill="1" applyBorder="1" applyAlignment="1">
      <alignment horizontal="center" vertical="center" wrapText="1"/>
    </xf>
    <xf numFmtId="41" fontId="13" fillId="0" borderId="10" xfId="48" applyFont="1" applyFill="1" applyBorder="1" applyAlignment="1">
      <alignment horizontal="right" vertical="center" wrapText="1"/>
    </xf>
    <xf numFmtId="49" fontId="13" fillId="0" borderId="10" xfId="48" applyNumberFormat="1" applyFont="1" applyFill="1" applyBorder="1" applyAlignment="1">
      <alignment horizontal="right" vertical="center" wrapText="1"/>
    </xf>
    <xf numFmtId="49" fontId="13" fillId="0" borderId="17" xfId="48" applyNumberFormat="1" applyFont="1" applyFill="1" applyBorder="1" applyAlignment="1">
      <alignment horizontal="right" vertical="center" wrapText="1"/>
    </xf>
    <xf numFmtId="181" fontId="5" fillId="0" borderId="10" xfId="0" applyNumberFormat="1" applyFont="1" applyFill="1" applyBorder="1" applyAlignment="1">
      <alignment horizontal="right" vertical="center"/>
    </xf>
    <xf numFmtId="41" fontId="13" fillId="0" borderId="10" xfId="48" applyFont="1" applyFill="1" applyBorder="1" applyAlignment="1">
      <alignment horizontal="right" vertical="center"/>
    </xf>
    <xf numFmtId="49" fontId="13" fillId="0" borderId="10" xfId="48" applyNumberFormat="1" applyFont="1" applyFill="1" applyBorder="1" applyAlignment="1">
      <alignment horizontal="right" vertical="center"/>
    </xf>
    <xf numFmtId="0" fontId="13" fillId="0" borderId="16" xfId="0" applyFont="1" applyFill="1" applyBorder="1" applyAlignment="1">
      <alignment horizontal="center" vertical="center" wrapText="1"/>
    </xf>
    <xf numFmtId="49" fontId="13" fillId="0" borderId="18" xfId="48" applyNumberFormat="1" applyFont="1" applyFill="1" applyBorder="1" applyAlignment="1">
      <alignment horizontal="right" vertical="center" wrapText="1"/>
    </xf>
    <xf numFmtId="41" fontId="13" fillId="0" borderId="18" xfId="48" applyFont="1" applyFill="1" applyBorder="1" applyAlignment="1">
      <alignment horizontal="right" vertical="center" wrapText="1"/>
    </xf>
    <xf numFmtId="49" fontId="13" fillId="0" borderId="19" xfId="48" applyNumberFormat="1" applyFont="1" applyFill="1" applyBorder="1" applyAlignment="1">
      <alignment horizontal="right" vertical="center" wrapText="1"/>
    </xf>
    <xf numFmtId="0" fontId="13" fillId="0" borderId="56" xfId="0" applyFont="1" applyFill="1" applyBorder="1" applyAlignment="1">
      <alignment horizontal="left" vertical="center" wrapText="1"/>
    </xf>
    <xf numFmtId="0" fontId="13" fillId="0" borderId="57" xfId="0" applyFont="1" applyFill="1" applyBorder="1" applyAlignment="1">
      <alignment horizontal="left" vertical="center" wrapText="1"/>
    </xf>
    <xf numFmtId="0" fontId="13" fillId="0" borderId="58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20" fillId="0" borderId="56" xfId="0" applyFont="1" applyFill="1" applyBorder="1" applyAlignment="1">
      <alignment horizontal="left" vertical="center" wrapText="1"/>
    </xf>
    <xf numFmtId="0" fontId="20" fillId="0" borderId="57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36" fillId="36" borderId="28" xfId="0" applyFont="1" applyFill="1" applyBorder="1" applyAlignment="1">
      <alignment horizontal="center" vertical="center"/>
    </xf>
    <xf numFmtId="0" fontId="36" fillId="36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2" fillId="36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/>
    </xf>
    <xf numFmtId="0" fontId="10" fillId="36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 wrapText="1"/>
    </xf>
    <xf numFmtId="0" fontId="0" fillId="35" borderId="26" xfId="0" applyFont="1" applyFill="1" applyBorder="1" applyAlignment="1">
      <alignment horizontal="center" vertical="center" wrapText="1"/>
    </xf>
    <xf numFmtId="0" fontId="0" fillId="35" borderId="25" xfId="0" applyFont="1" applyFill="1" applyBorder="1" applyAlignment="1">
      <alignment horizontal="center" vertical="center" wrapText="1"/>
    </xf>
    <xf numFmtId="0" fontId="0" fillId="35" borderId="24" xfId="0" applyFont="1" applyFill="1" applyBorder="1" applyAlignment="1">
      <alignment horizontal="center" vertical="center" wrapText="1"/>
    </xf>
    <xf numFmtId="0" fontId="0" fillId="35" borderId="26" xfId="0" applyFont="1" applyFill="1" applyBorder="1" applyAlignment="1">
      <alignment horizontal="center" vertical="center"/>
    </xf>
    <xf numFmtId="0" fontId="0" fillId="35" borderId="25" xfId="0" applyFont="1" applyFill="1" applyBorder="1" applyAlignment="1">
      <alignment horizontal="center" vertical="center"/>
    </xf>
    <xf numFmtId="0" fontId="0" fillId="35" borderId="24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/>
    </xf>
    <xf numFmtId="0" fontId="2" fillId="36" borderId="37" xfId="0" applyFont="1" applyFill="1" applyBorder="1" applyAlignment="1">
      <alignment horizontal="center"/>
    </xf>
    <xf numFmtId="0" fontId="2" fillId="36" borderId="59" xfId="0" applyFont="1" applyFill="1" applyBorder="1" applyAlignment="1">
      <alignment horizontal="center"/>
    </xf>
    <xf numFmtId="0" fontId="2" fillId="36" borderId="6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36" borderId="40" xfId="0" applyFont="1" applyFill="1" applyBorder="1" applyAlignment="1">
      <alignment horizontal="center"/>
    </xf>
    <xf numFmtId="0" fontId="2" fillId="36" borderId="61" xfId="0" applyFont="1" applyFill="1" applyBorder="1" applyAlignment="1">
      <alignment horizontal="center"/>
    </xf>
    <xf numFmtId="0" fontId="2" fillId="36" borderId="41" xfId="0" applyFont="1" applyFill="1" applyBorder="1" applyAlignment="1">
      <alignment horizontal="center"/>
    </xf>
    <xf numFmtId="0" fontId="15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37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31" fillId="0" borderId="62" xfId="0" applyFont="1" applyBorder="1" applyAlignment="1">
      <alignment horizontal="center" vertical="center" wrapText="1"/>
    </xf>
    <xf numFmtId="0" fontId="31" fillId="0" borderId="63" xfId="0" applyFont="1" applyBorder="1" applyAlignment="1">
      <alignment horizontal="center" vertical="center" wrapText="1"/>
    </xf>
    <xf numFmtId="0" fontId="31" fillId="0" borderId="64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2" fillId="0" borderId="65" xfId="0" applyFont="1" applyBorder="1" applyAlignment="1">
      <alignment horizontal="center" vertical="center"/>
    </xf>
    <xf numFmtId="0" fontId="32" fillId="0" borderId="66" xfId="0" applyFont="1" applyBorder="1" applyAlignment="1">
      <alignment horizontal="center" vertical="center"/>
    </xf>
    <xf numFmtId="0" fontId="32" fillId="0" borderId="67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43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13" fillId="0" borderId="62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0" fontId="13" fillId="0" borderId="64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19"/>
  <sheetViews>
    <sheetView tabSelected="1" zoomScalePageLayoutView="0" workbookViewId="0" topLeftCell="A1">
      <selection activeCell="A3" sqref="A3"/>
    </sheetView>
  </sheetViews>
  <sheetFormatPr defaultColWidth="8.88671875" defaultRowHeight="13.5"/>
  <cols>
    <col min="1" max="1" width="82.4453125" style="0" customWidth="1"/>
  </cols>
  <sheetData>
    <row r="2" ht="14.25" thickBot="1"/>
    <row r="3" s="52" customFormat="1" ht="22.5">
      <c r="A3" s="53" t="s">
        <v>405</v>
      </c>
    </row>
    <row r="4" s="52" customFormat="1" ht="6" customHeight="1">
      <c r="A4" s="55"/>
    </row>
    <row r="5" s="51" customFormat="1" ht="27" customHeight="1">
      <c r="A5" s="54" t="s">
        <v>403</v>
      </c>
    </row>
    <row r="6" s="51" customFormat="1" ht="27" customHeight="1">
      <c r="A6" s="54" t="s">
        <v>390</v>
      </c>
    </row>
    <row r="7" s="51" customFormat="1" ht="27" customHeight="1">
      <c r="A7" s="54" t="s">
        <v>404</v>
      </c>
    </row>
    <row r="8" s="51" customFormat="1" ht="27" customHeight="1">
      <c r="A8" s="54" t="s">
        <v>391</v>
      </c>
    </row>
    <row r="9" s="51" customFormat="1" ht="27" customHeight="1">
      <c r="A9" s="54" t="s">
        <v>392</v>
      </c>
    </row>
    <row r="10" s="51" customFormat="1" ht="27" customHeight="1">
      <c r="A10" s="54" t="s">
        <v>393</v>
      </c>
    </row>
    <row r="11" s="51" customFormat="1" ht="27" customHeight="1">
      <c r="A11" s="54" t="s">
        <v>394</v>
      </c>
    </row>
    <row r="12" s="51" customFormat="1" ht="27" customHeight="1">
      <c r="A12" s="54" t="s">
        <v>395</v>
      </c>
    </row>
    <row r="13" s="51" customFormat="1" ht="27" customHeight="1">
      <c r="A13" s="54" t="s">
        <v>396</v>
      </c>
    </row>
    <row r="14" s="51" customFormat="1" ht="27" customHeight="1">
      <c r="A14" s="54" t="s">
        <v>397</v>
      </c>
    </row>
    <row r="15" s="51" customFormat="1" ht="27" customHeight="1">
      <c r="A15" s="54" t="s">
        <v>398</v>
      </c>
    </row>
    <row r="16" s="51" customFormat="1" ht="27" customHeight="1">
      <c r="A16" s="54" t="s">
        <v>399</v>
      </c>
    </row>
    <row r="17" s="51" customFormat="1" ht="27" customHeight="1">
      <c r="A17" s="54" t="s">
        <v>400</v>
      </c>
    </row>
    <row r="18" s="51" customFormat="1" ht="27" customHeight="1">
      <c r="A18" s="54" t="s">
        <v>401</v>
      </c>
    </row>
    <row r="19" s="51" customFormat="1" ht="27" customHeight="1">
      <c r="A19" s="54" t="s">
        <v>402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72"/>
  <sheetViews>
    <sheetView zoomScalePageLayoutView="0" workbookViewId="0" topLeftCell="A1">
      <selection activeCell="C9" sqref="C9"/>
    </sheetView>
  </sheetViews>
  <sheetFormatPr defaultColWidth="8.88671875" defaultRowHeight="13.5"/>
  <cols>
    <col min="1" max="1" width="5.10546875" style="0" customWidth="1"/>
    <col min="2" max="2" width="5.4453125" style="0" customWidth="1"/>
    <col min="3" max="3" width="12.21484375" style="0" customWidth="1"/>
    <col min="4" max="4" width="28.21484375" style="0" customWidth="1"/>
    <col min="5" max="5" width="5.88671875" style="0" customWidth="1"/>
    <col min="6" max="6" width="6.6640625" style="0" customWidth="1"/>
    <col min="7" max="7" width="5.88671875" style="0" customWidth="1"/>
    <col min="8" max="8" width="5.99609375" style="0" customWidth="1"/>
    <col min="9" max="9" width="5.4453125" style="0" customWidth="1"/>
  </cols>
  <sheetData>
    <row r="1" spans="1:9" ht="22.5" customHeight="1">
      <c r="A1" s="370" t="s">
        <v>371</v>
      </c>
      <c r="B1" s="370"/>
      <c r="C1" s="370"/>
      <c r="D1" s="370"/>
      <c r="E1" s="370"/>
      <c r="F1" s="370"/>
      <c r="G1" s="370"/>
      <c r="H1" s="370"/>
      <c r="I1" s="370"/>
    </row>
    <row r="2" spans="1:9" ht="9" customHeight="1">
      <c r="A2" s="91"/>
      <c r="B2" s="90"/>
      <c r="C2" s="90"/>
      <c r="D2" s="90"/>
      <c r="E2" s="90"/>
      <c r="F2" s="90"/>
      <c r="G2" s="90"/>
      <c r="H2" s="90"/>
      <c r="I2" s="92"/>
    </row>
    <row r="3" spans="1:10" ht="14.25">
      <c r="A3" s="371" t="s">
        <v>186</v>
      </c>
      <c r="B3" s="371"/>
      <c r="C3" s="371"/>
      <c r="D3" s="89"/>
      <c r="E3" s="89"/>
      <c r="F3" s="372" t="s">
        <v>469</v>
      </c>
      <c r="G3" s="372"/>
      <c r="H3" s="372"/>
      <c r="I3" s="372"/>
      <c r="J3" s="3"/>
    </row>
    <row r="4" spans="1:10" ht="8.25" customHeight="1">
      <c r="A4" s="99"/>
      <c r="B4" s="99"/>
      <c r="C4" s="99"/>
      <c r="D4" s="89"/>
      <c r="E4" s="89"/>
      <c r="F4" s="100"/>
      <c r="G4" s="100"/>
      <c r="H4" s="100"/>
      <c r="I4" s="100"/>
      <c r="J4" s="3"/>
    </row>
    <row r="5" spans="1:3" s="29" customFormat="1" ht="18.75">
      <c r="A5" s="373" t="s">
        <v>470</v>
      </c>
      <c r="B5" s="374"/>
      <c r="C5" s="375"/>
    </row>
    <row r="6" s="29" customFormat="1" ht="8.25" customHeight="1"/>
    <row r="7" spans="1:9" ht="27">
      <c r="A7" s="47" t="s">
        <v>471</v>
      </c>
      <c r="B7" s="49" t="s">
        <v>472</v>
      </c>
      <c r="C7" s="49" t="s">
        <v>473</v>
      </c>
      <c r="D7" s="47" t="s">
        <v>474</v>
      </c>
      <c r="E7" s="47" t="s">
        <v>475</v>
      </c>
      <c r="F7" s="49" t="s">
        <v>476</v>
      </c>
      <c r="G7" s="49" t="s">
        <v>477</v>
      </c>
      <c r="H7" s="49" t="s">
        <v>478</v>
      </c>
      <c r="I7" s="47" t="s">
        <v>479</v>
      </c>
    </row>
    <row r="8" spans="1:9" s="11" customFormat="1" ht="28.5" customHeight="1">
      <c r="A8" s="231">
        <v>1</v>
      </c>
      <c r="B8" s="231">
        <v>107</v>
      </c>
      <c r="C8" s="231" t="s">
        <v>415</v>
      </c>
      <c r="D8" s="231" t="s">
        <v>662</v>
      </c>
      <c r="E8" s="231">
        <v>54</v>
      </c>
      <c r="F8" s="231" t="s">
        <v>191</v>
      </c>
      <c r="G8" s="231" t="s">
        <v>569</v>
      </c>
      <c r="H8" s="231" t="s">
        <v>542</v>
      </c>
      <c r="I8" s="231" t="s">
        <v>541</v>
      </c>
    </row>
    <row r="9" spans="1:9" s="11" customFormat="1" ht="28.5" customHeight="1">
      <c r="A9" s="76">
        <v>2</v>
      </c>
      <c r="B9" s="76">
        <v>21</v>
      </c>
      <c r="C9" s="231" t="s">
        <v>489</v>
      </c>
      <c r="D9" s="231" t="s">
        <v>662</v>
      </c>
      <c r="E9" s="76">
        <v>20</v>
      </c>
      <c r="F9" s="76" t="s">
        <v>336</v>
      </c>
      <c r="G9" s="76" t="s">
        <v>338</v>
      </c>
      <c r="H9" s="76" t="s">
        <v>539</v>
      </c>
      <c r="I9" s="76" t="s">
        <v>538</v>
      </c>
    </row>
    <row r="10" spans="1:9" ht="27" customHeight="1">
      <c r="A10" s="76">
        <v>3</v>
      </c>
      <c r="B10" s="76">
        <v>170</v>
      </c>
      <c r="C10" s="231" t="s">
        <v>556</v>
      </c>
      <c r="D10" s="231" t="s">
        <v>662</v>
      </c>
      <c r="E10" s="76">
        <v>182</v>
      </c>
      <c r="F10" s="76" t="s">
        <v>557</v>
      </c>
      <c r="G10" s="76" t="s">
        <v>338</v>
      </c>
      <c r="H10" s="76" t="s">
        <v>539</v>
      </c>
      <c r="I10" s="76" t="s">
        <v>558</v>
      </c>
    </row>
    <row r="11" spans="1:9" ht="13.5">
      <c r="A11" s="76">
        <v>4</v>
      </c>
      <c r="B11" s="76">
        <v>178</v>
      </c>
      <c r="C11" s="231" t="s">
        <v>556</v>
      </c>
      <c r="D11" s="231" t="s">
        <v>662</v>
      </c>
      <c r="E11" s="76">
        <v>76</v>
      </c>
      <c r="F11" s="76" t="s">
        <v>557</v>
      </c>
      <c r="G11" s="76" t="s">
        <v>338</v>
      </c>
      <c r="H11" s="76" t="s">
        <v>539</v>
      </c>
      <c r="I11" s="76" t="s">
        <v>558</v>
      </c>
    </row>
    <row r="12" spans="1:9" ht="24" customHeight="1">
      <c r="A12" s="76">
        <v>5</v>
      </c>
      <c r="B12" s="76">
        <v>179</v>
      </c>
      <c r="C12" s="231" t="s">
        <v>556</v>
      </c>
      <c r="D12" s="231" t="s">
        <v>662</v>
      </c>
      <c r="E12" s="76">
        <v>103</v>
      </c>
      <c r="F12" s="76" t="s">
        <v>557</v>
      </c>
      <c r="G12" s="76" t="s">
        <v>23</v>
      </c>
      <c r="H12" s="76" t="s">
        <v>23</v>
      </c>
      <c r="I12" s="76" t="s">
        <v>558</v>
      </c>
    </row>
    <row r="13" spans="1:9" ht="24" customHeight="1">
      <c r="A13" s="76">
        <v>6</v>
      </c>
      <c r="B13" s="76">
        <v>180</v>
      </c>
      <c r="C13" s="231" t="s">
        <v>556</v>
      </c>
      <c r="D13" s="231" t="s">
        <v>662</v>
      </c>
      <c r="E13" s="76">
        <v>46</v>
      </c>
      <c r="F13" s="76" t="s">
        <v>557</v>
      </c>
      <c r="G13" s="76" t="s">
        <v>338</v>
      </c>
      <c r="H13" s="76" t="s">
        <v>338</v>
      </c>
      <c r="I13" s="76" t="s">
        <v>558</v>
      </c>
    </row>
    <row r="14" spans="1:9" s="108" customFormat="1" ht="30" customHeight="1">
      <c r="A14" s="76">
        <v>7</v>
      </c>
      <c r="B14" s="76">
        <v>118</v>
      </c>
      <c r="C14" s="231" t="s">
        <v>22</v>
      </c>
      <c r="D14" s="231" t="s">
        <v>662</v>
      </c>
      <c r="E14" s="76">
        <v>6</v>
      </c>
      <c r="F14" s="76" t="s">
        <v>49</v>
      </c>
      <c r="G14" s="76" t="s">
        <v>339</v>
      </c>
      <c r="H14" s="76" t="s">
        <v>339</v>
      </c>
      <c r="I14" s="76" t="s">
        <v>353</v>
      </c>
    </row>
    <row r="15" spans="1:9" s="108" customFormat="1" ht="30" customHeight="1">
      <c r="A15" s="76">
        <v>8</v>
      </c>
      <c r="B15" s="76">
        <v>122</v>
      </c>
      <c r="C15" s="231" t="s">
        <v>22</v>
      </c>
      <c r="D15" s="231" t="s">
        <v>662</v>
      </c>
      <c r="E15" s="76">
        <v>64</v>
      </c>
      <c r="F15" s="76" t="s">
        <v>49</v>
      </c>
      <c r="G15" s="76" t="s">
        <v>339</v>
      </c>
      <c r="H15" s="76" t="s">
        <v>339</v>
      </c>
      <c r="I15" s="76" t="s">
        <v>353</v>
      </c>
    </row>
    <row r="16" spans="1:9" s="11" customFormat="1" ht="28.5" customHeight="1">
      <c r="A16" s="76">
        <v>9</v>
      </c>
      <c r="B16" s="76">
        <v>67</v>
      </c>
      <c r="C16" s="231" t="s">
        <v>188</v>
      </c>
      <c r="D16" s="231" t="s">
        <v>662</v>
      </c>
      <c r="E16" s="76">
        <v>194</v>
      </c>
      <c r="F16" s="76" t="s">
        <v>192</v>
      </c>
      <c r="G16" s="76" t="s">
        <v>539</v>
      </c>
      <c r="H16" s="76" t="s">
        <v>539</v>
      </c>
      <c r="I16" s="76" t="s">
        <v>538</v>
      </c>
    </row>
    <row r="17" spans="1:9" s="11" customFormat="1" ht="28.5" customHeight="1">
      <c r="A17" s="76">
        <v>10</v>
      </c>
      <c r="B17" s="76">
        <v>68</v>
      </c>
      <c r="C17" s="231" t="s">
        <v>188</v>
      </c>
      <c r="D17" s="231" t="s">
        <v>662</v>
      </c>
      <c r="E17" s="76">
        <v>194</v>
      </c>
      <c r="F17" s="76" t="s">
        <v>192</v>
      </c>
      <c r="G17" s="76" t="s">
        <v>539</v>
      </c>
      <c r="H17" s="76" t="s">
        <v>539</v>
      </c>
      <c r="I17" s="76" t="s">
        <v>538</v>
      </c>
    </row>
    <row r="18" spans="1:9" s="11" customFormat="1" ht="28.5" customHeight="1">
      <c r="A18" s="76">
        <v>11</v>
      </c>
      <c r="B18" s="76">
        <v>72</v>
      </c>
      <c r="C18" s="231" t="s">
        <v>188</v>
      </c>
      <c r="D18" s="231" t="s">
        <v>662</v>
      </c>
      <c r="E18" s="76">
        <v>85</v>
      </c>
      <c r="F18" s="76" t="s">
        <v>192</v>
      </c>
      <c r="G18" s="76" t="s">
        <v>540</v>
      </c>
      <c r="H18" s="76" t="s">
        <v>540</v>
      </c>
      <c r="I18" s="76" t="s">
        <v>538</v>
      </c>
    </row>
    <row r="19" spans="1:9" s="11" customFormat="1" ht="28.5" customHeight="1">
      <c r="A19" s="76">
        <v>12</v>
      </c>
      <c r="B19" s="76">
        <v>79</v>
      </c>
      <c r="C19" s="231" t="s">
        <v>188</v>
      </c>
      <c r="D19" s="231" t="s">
        <v>662</v>
      </c>
      <c r="E19" s="76">
        <v>6</v>
      </c>
      <c r="F19" s="76" t="s">
        <v>192</v>
      </c>
      <c r="G19" s="76" t="s">
        <v>539</v>
      </c>
      <c r="H19" s="76" t="s">
        <v>539</v>
      </c>
      <c r="I19" s="76" t="s">
        <v>538</v>
      </c>
    </row>
    <row r="20" spans="1:9" s="11" customFormat="1" ht="28.5" customHeight="1">
      <c r="A20" s="76">
        <v>13</v>
      </c>
      <c r="B20" s="76">
        <v>80</v>
      </c>
      <c r="C20" s="231" t="s">
        <v>188</v>
      </c>
      <c r="D20" s="231" t="s">
        <v>662</v>
      </c>
      <c r="E20" s="76">
        <v>169</v>
      </c>
      <c r="F20" s="76" t="s">
        <v>192</v>
      </c>
      <c r="G20" s="76" t="s">
        <v>539</v>
      </c>
      <c r="H20" s="76" t="s">
        <v>539</v>
      </c>
      <c r="I20" s="76" t="s">
        <v>538</v>
      </c>
    </row>
    <row r="21" spans="1:9" s="11" customFormat="1" ht="28.5" customHeight="1">
      <c r="A21" s="76">
        <v>14</v>
      </c>
      <c r="B21" s="76">
        <v>83</v>
      </c>
      <c r="C21" s="231" t="s">
        <v>188</v>
      </c>
      <c r="D21" s="231" t="s">
        <v>662</v>
      </c>
      <c r="E21" s="76">
        <v>51</v>
      </c>
      <c r="F21" s="76" t="s">
        <v>192</v>
      </c>
      <c r="G21" s="76" t="s">
        <v>539</v>
      </c>
      <c r="H21" s="76" t="s">
        <v>539</v>
      </c>
      <c r="I21" s="76" t="s">
        <v>538</v>
      </c>
    </row>
    <row r="22" spans="1:9" s="11" customFormat="1" ht="28.5" customHeight="1">
      <c r="A22" s="76">
        <v>15</v>
      </c>
      <c r="B22" s="76">
        <v>98</v>
      </c>
      <c r="C22" s="231" t="s">
        <v>189</v>
      </c>
      <c r="D22" s="231" t="s">
        <v>662</v>
      </c>
      <c r="E22" s="76">
        <v>8</v>
      </c>
      <c r="F22" s="76" t="s">
        <v>336</v>
      </c>
      <c r="G22" s="75" t="s">
        <v>338</v>
      </c>
      <c r="H22" s="75" t="s">
        <v>338</v>
      </c>
      <c r="I22" s="76" t="s">
        <v>353</v>
      </c>
    </row>
    <row r="23" spans="1:9" s="11" customFormat="1" ht="28.5" customHeight="1">
      <c r="A23" s="76">
        <v>16</v>
      </c>
      <c r="B23" s="76">
        <v>104</v>
      </c>
      <c r="C23" s="231" t="s">
        <v>189</v>
      </c>
      <c r="D23" s="231" t="s">
        <v>662</v>
      </c>
      <c r="E23" s="76">
        <v>48</v>
      </c>
      <c r="F23" s="76" t="s">
        <v>336</v>
      </c>
      <c r="G23" s="76" t="s">
        <v>338</v>
      </c>
      <c r="H23" s="76" t="s">
        <v>338</v>
      </c>
      <c r="I23" s="76" t="s">
        <v>353</v>
      </c>
    </row>
    <row r="24" spans="1:9" s="11" customFormat="1" ht="28.5" customHeight="1">
      <c r="A24" s="76">
        <v>17</v>
      </c>
      <c r="B24" s="76">
        <v>105</v>
      </c>
      <c r="C24" s="231" t="s">
        <v>189</v>
      </c>
      <c r="D24" s="231" t="s">
        <v>662</v>
      </c>
      <c r="E24" s="76">
        <v>48</v>
      </c>
      <c r="F24" s="76" t="s">
        <v>336</v>
      </c>
      <c r="G24" s="76" t="s">
        <v>338</v>
      </c>
      <c r="H24" s="76" t="s">
        <v>338</v>
      </c>
      <c r="I24" s="76" t="s">
        <v>353</v>
      </c>
    </row>
    <row r="25" spans="1:9" s="11" customFormat="1" ht="28.5" customHeight="1">
      <c r="A25" s="76">
        <v>18</v>
      </c>
      <c r="B25" s="76">
        <v>109</v>
      </c>
      <c r="C25" s="76" t="s">
        <v>190</v>
      </c>
      <c r="D25" s="231" t="s">
        <v>662</v>
      </c>
      <c r="E25" s="76">
        <v>108</v>
      </c>
      <c r="F25" s="76" t="s">
        <v>336</v>
      </c>
      <c r="G25" s="76" t="s">
        <v>339</v>
      </c>
      <c r="H25" s="76" t="s">
        <v>338</v>
      </c>
      <c r="I25" s="76" t="s">
        <v>353</v>
      </c>
    </row>
    <row r="26" spans="1:9" s="11" customFormat="1" ht="28.5" customHeight="1">
      <c r="A26" s="76">
        <v>19</v>
      </c>
      <c r="B26" s="76">
        <v>110</v>
      </c>
      <c r="C26" s="76" t="s">
        <v>190</v>
      </c>
      <c r="D26" s="231" t="s">
        <v>662</v>
      </c>
      <c r="E26" s="76">
        <v>68</v>
      </c>
      <c r="F26" s="76" t="s">
        <v>336</v>
      </c>
      <c r="G26" s="76" t="s">
        <v>339</v>
      </c>
      <c r="H26" s="76" t="s">
        <v>338</v>
      </c>
      <c r="I26" s="76" t="s">
        <v>353</v>
      </c>
    </row>
    <row r="27" spans="1:9" s="11" customFormat="1" ht="28.5" customHeight="1">
      <c r="A27" s="76">
        <v>20</v>
      </c>
      <c r="B27" s="76">
        <v>118</v>
      </c>
      <c r="C27" s="76" t="s">
        <v>190</v>
      </c>
      <c r="D27" s="231" t="s">
        <v>662</v>
      </c>
      <c r="E27" s="76">
        <v>106</v>
      </c>
      <c r="F27" s="76" t="s">
        <v>336</v>
      </c>
      <c r="G27" s="76" t="s">
        <v>342</v>
      </c>
      <c r="H27" s="76" t="s">
        <v>342</v>
      </c>
      <c r="I27" s="76" t="s">
        <v>353</v>
      </c>
    </row>
    <row r="28" spans="1:9" ht="25.5" customHeight="1">
      <c r="A28" s="76">
        <v>21</v>
      </c>
      <c r="B28" s="105">
        <v>108</v>
      </c>
      <c r="C28" s="105" t="s">
        <v>50</v>
      </c>
      <c r="D28" s="231" t="s">
        <v>662</v>
      </c>
      <c r="E28" s="105">
        <v>110</v>
      </c>
      <c r="F28" s="105" t="s">
        <v>51</v>
      </c>
      <c r="G28" s="105" t="s">
        <v>52</v>
      </c>
      <c r="H28" s="105" t="s">
        <v>52</v>
      </c>
      <c r="I28" s="105" t="s">
        <v>53</v>
      </c>
    </row>
    <row r="29" spans="1:9" s="29" customFormat="1" ht="27.75" customHeight="1">
      <c r="A29" s="76">
        <v>22</v>
      </c>
      <c r="B29" s="105">
        <v>113</v>
      </c>
      <c r="C29" s="105" t="s">
        <v>50</v>
      </c>
      <c r="D29" s="231" t="s">
        <v>662</v>
      </c>
      <c r="E29" s="105">
        <v>99</v>
      </c>
      <c r="F29" s="105" t="s">
        <v>51</v>
      </c>
      <c r="G29" s="105" t="s">
        <v>54</v>
      </c>
      <c r="H29" s="105" t="s">
        <v>54</v>
      </c>
      <c r="I29" s="105" t="s">
        <v>53</v>
      </c>
    </row>
    <row r="30" spans="1:9" ht="21.75" customHeight="1">
      <c r="A30" s="76">
        <v>23</v>
      </c>
      <c r="B30" s="105">
        <v>115</v>
      </c>
      <c r="C30" s="105" t="s">
        <v>50</v>
      </c>
      <c r="D30" s="231" t="s">
        <v>662</v>
      </c>
      <c r="E30" s="105">
        <v>227</v>
      </c>
      <c r="F30" s="105" t="s">
        <v>51</v>
      </c>
      <c r="G30" s="105" t="s">
        <v>54</v>
      </c>
      <c r="H30" s="105" t="s">
        <v>54</v>
      </c>
      <c r="I30" s="105" t="s">
        <v>53</v>
      </c>
    </row>
    <row r="31" spans="1:9" ht="13.5">
      <c r="A31" s="76">
        <v>24</v>
      </c>
      <c r="B31" s="76">
        <v>167</v>
      </c>
      <c r="C31" s="76" t="s">
        <v>132</v>
      </c>
      <c r="D31" s="231" t="s">
        <v>662</v>
      </c>
      <c r="E31" s="76">
        <v>72</v>
      </c>
      <c r="F31" s="76" t="s">
        <v>336</v>
      </c>
      <c r="G31" s="76" t="s">
        <v>337</v>
      </c>
      <c r="H31" s="76" t="s">
        <v>570</v>
      </c>
      <c r="I31" s="76" t="s">
        <v>353</v>
      </c>
    </row>
    <row r="32" spans="1:9" ht="24.75" customHeight="1">
      <c r="A32" s="76">
        <v>25</v>
      </c>
      <c r="B32" s="76">
        <v>174</v>
      </c>
      <c r="C32" s="76" t="s">
        <v>132</v>
      </c>
      <c r="D32" s="231" t="s">
        <v>662</v>
      </c>
      <c r="E32" s="76">
        <v>8</v>
      </c>
      <c r="F32" s="76" t="s">
        <v>336</v>
      </c>
      <c r="G32" s="76" t="s">
        <v>338</v>
      </c>
      <c r="H32" s="76" t="s">
        <v>569</v>
      </c>
      <c r="I32" s="76" t="s">
        <v>353</v>
      </c>
    </row>
    <row r="33" spans="1:9" ht="24.75" customHeight="1">
      <c r="A33" s="76">
        <v>26</v>
      </c>
      <c r="B33" s="76">
        <v>175</v>
      </c>
      <c r="C33" s="76" t="s">
        <v>132</v>
      </c>
      <c r="D33" s="231" t="s">
        <v>662</v>
      </c>
      <c r="E33" s="76">
        <v>1</v>
      </c>
      <c r="F33" s="76" t="s">
        <v>336</v>
      </c>
      <c r="G33" s="76" t="s">
        <v>338</v>
      </c>
      <c r="H33" s="76" t="s">
        <v>569</v>
      </c>
      <c r="I33" s="76" t="s">
        <v>353</v>
      </c>
    </row>
    <row r="34" spans="1:9" ht="27.75" customHeight="1">
      <c r="A34" s="76">
        <v>27</v>
      </c>
      <c r="B34" s="76">
        <v>176</v>
      </c>
      <c r="C34" s="76" t="s">
        <v>132</v>
      </c>
      <c r="D34" s="231" t="s">
        <v>662</v>
      </c>
      <c r="E34" s="76">
        <v>82</v>
      </c>
      <c r="F34" s="76" t="s">
        <v>336</v>
      </c>
      <c r="G34" s="76" t="s">
        <v>338</v>
      </c>
      <c r="H34" s="76" t="s">
        <v>569</v>
      </c>
      <c r="I34" s="76" t="s">
        <v>353</v>
      </c>
    </row>
    <row r="35" spans="1:9" ht="29.25" customHeight="1">
      <c r="A35" s="76">
        <v>28</v>
      </c>
      <c r="B35" s="59">
        <v>275</v>
      </c>
      <c r="C35" s="230" t="s">
        <v>566</v>
      </c>
      <c r="D35" s="231" t="s">
        <v>662</v>
      </c>
      <c r="E35" s="230">
        <v>46</v>
      </c>
      <c r="F35" s="230" t="s">
        <v>571</v>
      </c>
      <c r="G35" s="59" t="s">
        <v>567</v>
      </c>
      <c r="H35" s="79" t="s">
        <v>569</v>
      </c>
      <c r="I35" s="230" t="s">
        <v>568</v>
      </c>
    </row>
    <row r="36" spans="1:9" ht="13.5">
      <c r="A36" s="227"/>
      <c r="B36" s="228"/>
      <c r="C36" s="228"/>
      <c r="D36" s="229"/>
      <c r="E36" s="228"/>
      <c r="F36" s="228"/>
      <c r="G36" s="228"/>
      <c r="H36" s="228"/>
      <c r="I36" s="228"/>
    </row>
    <row r="37" ht="13.5">
      <c r="D37" s="56"/>
    </row>
    <row r="38" spans="1:9" ht="18.75">
      <c r="A38" s="367" t="s">
        <v>359</v>
      </c>
      <c r="B38" s="368"/>
      <c r="C38" s="369"/>
      <c r="D38" s="29"/>
      <c r="E38" s="29"/>
      <c r="F38" s="29"/>
      <c r="G38" s="29"/>
      <c r="H38" s="29"/>
      <c r="I38" s="29"/>
    </row>
    <row r="39" ht="14.25">
      <c r="A39" s="3"/>
    </row>
    <row r="40" spans="1:9" ht="27">
      <c r="A40" s="47" t="s">
        <v>244</v>
      </c>
      <c r="B40" s="49" t="s">
        <v>366</v>
      </c>
      <c r="C40" s="49" t="s">
        <v>367</v>
      </c>
      <c r="D40" s="47" t="s">
        <v>290</v>
      </c>
      <c r="E40" s="47" t="s">
        <v>358</v>
      </c>
      <c r="F40" s="49" t="s">
        <v>368</v>
      </c>
      <c r="G40" s="49" t="s">
        <v>369</v>
      </c>
      <c r="H40" s="49" t="s">
        <v>370</v>
      </c>
      <c r="I40" s="47" t="s">
        <v>206</v>
      </c>
    </row>
    <row r="41" spans="1:9" ht="13.5">
      <c r="A41" s="48"/>
      <c r="B41" s="48"/>
      <c r="C41" s="48"/>
      <c r="D41" s="48"/>
      <c r="E41" s="48"/>
      <c r="F41" s="48"/>
      <c r="G41" s="48"/>
      <c r="H41" s="48"/>
      <c r="I41" s="48"/>
    </row>
    <row r="42" spans="1:9" ht="13.5">
      <c r="A42" s="48"/>
      <c r="B42" s="48"/>
      <c r="C42" s="48"/>
      <c r="D42" s="48"/>
      <c r="E42" s="48"/>
      <c r="F42" s="48"/>
      <c r="G42" s="48"/>
      <c r="H42" s="48"/>
      <c r="I42" s="48"/>
    </row>
    <row r="43" spans="1:9" ht="13.5">
      <c r="A43" s="48"/>
      <c r="B43" s="48"/>
      <c r="C43" s="48"/>
      <c r="D43" s="48"/>
      <c r="E43" s="48"/>
      <c r="F43" s="48"/>
      <c r="G43" s="48"/>
      <c r="H43" s="48"/>
      <c r="I43" s="48"/>
    </row>
    <row r="44" spans="1:9" ht="13.5">
      <c r="A44" s="48"/>
      <c r="B44" s="48"/>
      <c r="C44" s="48"/>
      <c r="D44" s="48"/>
      <c r="E44" s="48"/>
      <c r="F44" s="48"/>
      <c r="G44" s="48"/>
      <c r="H44" s="48"/>
      <c r="I44" s="48"/>
    </row>
    <row r="45" spans="1:9" s="29" customFormat="1" ht="14.25">
      <c r="A45" s="48"/>
      <c r="B45" s="48"/>
      <c r="C45" s="48"/>
      <c r="D45" s="48"/>
      <c r="E45" s="48"/>
      <c r="F45" s="48"/>
      <c r="G45" s="48"/>
      <c r="H45" s="48"/>
      <c r="I45" s="48"/>
    </row>
    <row r="46" spans="1:9" ht="13.5">
      <c r="A46" s="48"/>
      <c r="B46" s="48"/>
      <c r="C46" s="48"/>
      <c r="D46" s="48"/>
      <c r="E46" s="48"/>
      <c r="F46" s="48"/>
      <c r="G46" s="48"/>
      <c r="H46" s="48"/>
      <c r="I46" s="48"/>
    </row>
    <row r="48" spans="1:9" ht="18.75">
      <c r="A48" s="367" t="s">
        <v>360</v>
      </c>
      <c r="B48" s="368"/>
      <c r="C48" s="369"/>
      <c r="D48" s="29"/>
      <c r="E48" s="29"/>
      <c r="F48" s="29"/>
      <c r="G48" s="29"/>
      <c r="H48" s="29"/>
      <c r="I48" s="29"/>
    </row>
    <row r="49" ht="14.25">
      <c r="A49" s="3"/>
    </row>
    <row r="50" spans="1:9" ht="27">
      <c r="A50" s="47" t="s">
        <v>244</v>
      </c>
      <c r="B50" s="49" t="s">
        <v>366</v>
      </c>
      <c r="C50" s="49" t="s">
        <v>367</v>
      </c>
      <c r="D50" s="47" t="s">
        <v>290</v>
      </c>
      <c r="E50" s="47" t="s">
        <v>358</v>
      </c>
      <c r="F50" s="49" t="s">
        <v>368</v>
      </c>
      <c r="G50" s="49" t="s">
        <v>369</v>
      </c>
      <c r="H50" s="49" t="s">
        <v>370</v>
      </c>
      <c r="I50" s="47" t="s">
        <v>206</v>
      </c>
    </row>
    <row r="51" spans="1:9" ht="13.5">
      <c r="A51" s="48"/>
      <c r="B51" s="48"/>
      <c r="C51" s="48"/>
      <c r="D51" s="48"/>
      <c r="E51" s="48"/>
      <c r="F51" s="48"/>
      <c r="G51" s="48"/>
      <c r="H51" s="48"/>
      <c r="I51" s="48"/>
    </row>
    <row r="52" spans="1:9" ht="13.5">
      <c r="A52" s="48"/>
      <c r="B52" s="48"/>
      <c r="C52" s="48"/>
      <c r="D52" s="48"/>
      <c r="E52" s="48"/>
      <c r="F52" s="48"/>
      <c r="G52" s="48"/>
      <c r="H52" s="48"/>
      <c r="I52" s="48"/>
    </row>
    <row r="53" spans="1:9" ht="13.5">
      <c r="A53" s="48"/>
      <c r="B53" s="48"/>
      <c r="C53" s="48"/>
      <c r="D53" s="48"/>
      <c r="E53" s="48"/>
      <c r="F53" s="48"/>
      <c r="G53" s="48"/>
      <c r="H53" s="48"/>
      <c r="I53" s="48"/>
    </row>
    <row r="54" spans="1:9" ht="13.5">
      <c r="A54" s="48"/>
      <c r="B54" s="48"/>
      <c r="C54" s="48"/>
      <c r="D54" s="48"/>
      <c r="E54" s="48"/>
      <c r="F54" s="48"/>
      <c r="G54" s="48"/>
      <c r="H54" s="48"/>
      <c r="I54" s="48"/>
    </row>
    <row r="55" spans="1:9" s="29" customFormat="1" ht="14.25">
      <c r="A55" s="48"/>
      <c r="B55" s="48"/>
      <c r="C55" s="48"/>
      <c r="D55" s="48"/>
      <c r="E55" s="48"/>
      <c r="F55" s="48"/>
      <c r="G55" s="48"/>
      <c r="H55" s="48"/>
      <c r="I55" s="48"/>
    </row>
    <row r="56" spans="1:9" ht="13.5">
      <c r="A56" s="48"/>
      <c r="B56" s="48"/>
      <c r="C56" s="48"/>
      <c r="D56" s="48"/>
      <c r="E56" s="48"/>
      <c r="F56" s="48"/>
      <c r="G56" s="48"/>
      <c r="H56" s="48"/>
      <c r="I56" s="48"/>
    </row>
    <row r="58" spans="1:9" ht="18.75">
      <c r="A58" s="367" t="s">
        <v>361</v>
      </c>
      <c r="B58" s="368"/>
      <c r="C58" s="369"/>
      <c r="D58" s="29"/>
      <c r="E58" s="29"/>
      <c r="F58" s="29"/>
      <c r="G58" s="29"/>
      <c r="H58" s="29"/>
      <c r="I58" s="29"/>
    </row>
    <row r="59" ht="14.25">
      <c r="A59" s="3"/>
    </row>
    <row r="60" spans="1:9" ht="27">
      <c r="A60" s="47" t="s">
        <v>244</v>
      </c>
      <c r="B60" s="49" t="s">
        <v>366</v>
      </c>
      <c r="C60" s="49" t="s">
        <v>367</v>
      </c>
      <c r="D60" s="47" t="s">
        <v>290</v>
      </c>
      <c r="E60" s="47" t="s">
        <v>358</v>
      </c>
      <c r="F60" s="49" t="s">
        <v>368</v>
      </c>
      <c r="G60" s="49" t="s">
        <v>369</v>
      </c>
      <c r="H60" s="49" t="s">
        <v>370</v>
      </c>
      <c r="I60" s="47" t="s">
        <v>206</v>
      </c>
    </row>
    <row r="61" spans="1:9" ht="13.5">
      <c r="A61" s="48"/>
      <c r="B61" s="48"/>
      <c r="C61" s="48"/>
      <c r="D61" s="48"/>
      <c r="E61" s="48"/>
      <c r="F61" s="48"/>
      <c r="G61" s="48"/>
      <c r="H61" s="48"/>
      <c r="I61" s="48"/>
    </row>
    <row r="62" spans="1:9" ht="13.5">
      <c r="A62" s="48"/>
      <c r="B62" s="48"/>
      <c r="C62" s="48"/>
      <c r="D62" s="48"/>
      <c r="E62" s="48"/>
      <c r="F62" s="48"/>
      <c r="G62" s="48"/>
      <c r="H62" s="48"/>
      <c r="I62" s="48"/>
    </row>
    <row r="63" spans="1:9" ht="13.5">
      <c r="A63" s="48"/>
      <c r="B63" s="48"/>
      <c r="C63" s="48"/>
      <c r="D63" s="48"/>
      <c r="E63" s="48"/>
      <c r="F63" s="48"/>
      <c r="G63" s="48"/>
      <c r="H63" s="48"/>
      <c r="I63" s="48"/>
    </row>
    <row r="64" spans="1:9" ht="13.5">
      <c r="A64" s="48"/>
      <c r="B64" s="48"/>
      <c r="C64" s="48"/>
      <c r="D64" s="48"/>
      <c r="E64" s="48"/>
      <c r="F64" s="48"/>
      <c r="G64" s="48"/>
      <c r="H64" s="48"/>
      <c r="I64" s="48"/>
    </row>
    <row r="65" spans="1:9" ht="13.5">
      <c r="A65" s="48"/>
      <c r="B65" s="48"/>
      <c r="C65" s="48"/>
      <c r="D65" s="48"/>
      <c r="E65" s="48"/>
      <c r="F65" s="48"/>
      <c r="G65" s="48"/>
      <c r="H65" s="48"/>
      <c r="I65" s="48"/>
    </row>
    <row r="66" spans="1:9" ht="13.5">
      <c r="A66" s="48"/>
      <c r="B66" s="48"/>
      <c r="C66" s="48"/>
      <c r="D66" s="48"/>
      <c r="E66" s="48"/>
      <c r="F66" s="48"/>
      <c r="G66" s="48"/>
      <c r="H66" s="48"/>
      <c r="I66" s="48"/>
    </row>
    <row r="68" ht="13.5">
      <c r="B68" t="s">
        <v>362</v>
      </c>
    </row>
    <row r="69" ht="13.5">
      <c r="B69" t="s">
        <v>363</v>
      </c>
    </row>
    <row r="70" ht="13.5">
      <c r="B70" t="s">
        <v>365</v>
      </c>
    </row>
    <row r="71" ht="13.5">
      <c r="B71" t="s">
        <v>364</v>
      </c>
    </row>
    <row r="72" ht="13.5">
      <c r="B72" t="s">
        <v>357</v>
      </c>
    </row>
  </sheetData>
  <sheetProtection/>
  <mergeCells count="7">
    <mergeCell ref="A58:C58"/>
    <mergeCell ref="A1:I1"/>
    <mergeCell ref="A38:C38"/>
    <mergeCell ref="A48:C48"/>
    <mergeCell ref="A3:C3"/>
    <mergeCell ref="F3:I3"/>
    <mergeCell ref="A5:C5"/>
  </mergeCells>
  <printOptions/>
  <pageMargins left="0.61" right="0.53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H10" sqref="H10"/>
    </sheetView>
  </sheetViews>
  <sheetFormatPr defaultColWidth="8.88671875" defaultRowHeight="13.5"/>
  <cols>
    <col min="1" max="1" width="4.77734375" style="11" customWidth="1"/>
    <col min="2" max="3" width="8.21484375" style="1" customWidth="1"/>
    <col min="4" max="4" width="8.99609375" style="1" customWidth="1"/>
    <col min="5" max="5" width="19.5546875" style="1" customWidth="1"/>
    <col min="6" max="6" width="5.99609375" style="1" customWidth="1"/>
    <col min="7" max="7" width="6.4453125" style="1" customWidth="1"/>
    <col min="8" max="8" width="6.5546875" style="1" customWidth="1"/>
    <col min="9" max="9" width="5.99609375" style="1" customWidth="1"/>
    <col min="10" max="16384" width="8.88671875" style="1" customWidth="1"/>
  </cols>
  <sheetData>
    <row r="1" spans="1:9" ht="27" customHeight="1">
      <c r="A1" s="5" t="s">
        <v>287</v>
      </c>
      <c r="B1" s="6"/>
      <c r="C1" s="6"/>
      <c r="D1" s="6"/>
      <c r="E1" s="6"/>
      <c r="F1" s="6"/>
      <c r="G1" s="6"/>
      <c r="H1" s="6"/>
      <c r="I1" s="6"/>
    </row>
    <row r="2" spans="1:9" ht="20.25">
      <c r="A2" s="9"/>
      <c r="B2" s="6"/>
      <c r="C2" s="6"/>
      <c r="D2" s="6"/>
      <c r="E2" s="6"/>
      <c r="F2" s="6"/>
      <c r="G2" s="6"/>
      <c r="H2" s="6"/>
      <c r="I2" s="6"/>
    </row>
    <row r="3" spans="1:9" s="39" customFormat="1" ht="20.25">
      <c r="A3" s="233" t="s">
        <v>579</v>
      </c>
      <c r="B3" s="2"/>
      <c r="C3" s="2"/>
      <c r="D3" s="2"/>
      <c r="E3" s="2"/>
      <c r="F3" s="2"/>
      <c r="G3" s="2"/>
      <c r="H3" s="2"/>
      <c r="I3" s="2"/>
    </row>
    <row r="4" spans="1:9" ht="9.75" customHeight="1" thickBot="1">
      <c r="A4" s="234"/>
      <c r="B4" s="16"/>
      <c r="C4" s="16"/>
      <c r="D4" s="16"/>
      <c r="E4" s="16"/>
      <c r="F4" s="16"/>
      <c r="G4" s="16"/>
      <c r="H4" s="16"/>
      <c r="I4" s="16"/>
    </row>
    <row r="5" spans="1:9" s="12" customFormat="1" ht="36.75" customHeight="1">
      <c r="A5" s="235" t="s">
        <v>580</v>
      </c>
      <c r="B5" s="236" t="s">
        <v>581</v>
      </c>
      <c r="C5" s="236" t="s">
        <v>582</v>
      </c>
      <c r="D5" s="236" t="s">
        <v>583</v>
      </c>
      <c r="E5" s="236" t="s">
        <v>584</v>
      </c>
      <c r="F5" s="236" t="s">
        <v>585</v>
      </c>
      <c r="G5" s="236" t="s">
        <v>586</v>
      </c>
      <c r="H5" s="236" t="s">
        <v>587</v>
      </c>
      <c r="I5" s="237" t="s">
        <v>588</v>
      </c>
    </row>
    <row r="6" spans="1:9" ht="19.5" customHeight="1">
      <c r="A6" s="32"/>
      <c r="B6" s="15" t="s">
        <v>589</v>
      </c>
      <c r="C6" s="44" t="s">
        <v>590</v>
      </c>
      <c r="D6" s="44" t="s">
        <v>591</v>
      </c>
      <c r="E6" s="44" t="s">
        <v>592</v>
      </c>
      <c r="F6" s="44" t="s">
        <v>593</v>
      </c>
      <c r="G6" s="44" t="s">
        <v>594</v>
      </c>
      <c r="H6" s="44" t="s">
        <v>595</v>
      </c>
      <c r="I6" s="46" t="s">
        <v>596</v>
      </c>
    </row>
    <row r="7" spans="1:9" ht="19.5" customHeight="1">
      <c r="A7" s="32">
        <v>1</v>
      </c>
      <c r="B7" s="238">
        <v>1991</v>
      </c>
      <c r="C7" s="42" t="s">
        <v>597</v>
      </c>
      <c r="D7" s="42" t="s">
        <v>598</v>
      </c>
      <c r="E7" s="239" t="s">
        <v>621</v>
      </c>
      <c r="F7" s="42" t="s">
        <v>599</v>
      </c>
      <c r="G7" s="42" t="s">
        <v>600</v>
      </c>
      <c r="H7" s="42" t="s">
        <v>601</v>
      </c>
      <c r="I7" s="46"/>
    </row>
    <row r="8" spans="1:9" ht="19.5" customHeight="1">
      <c r="A8" s="32">
        <v>2</v>
      </c>
      <c r="B8" s="238">
        <v>1991</v>
      </c>
      <c r="C8" s="42" t="s">
        <v>602</v>
      </c>
      <c r="D8" s="42" t="s">
        <v>603</v>
      </c>
      <c r="E8" s="239" t="s">
        <v>604</v>
      </c>
      <c r="F8" s="42" t="s">
        <v>605</v>
      </c>
      <c r="G8" s="42" t="s">
        <v>606</v>
      </c>
      <c r="H8" s="42" t="s">
        <v>607</v>
      </c>
      <c r="I8" s="46"/>
    </row>
    <row r="9" spans="1:9" ht="19.5" customHeight="1">
      <c r="A9" s="32">
        <v>3</v>
      </c>
      <c r="B9" s="238" t="s">
        <v>608</v>
      </c>
      <c r="C9" s="42" t="s">
        <v>609</v>
      </c>
      <c r="D9" s="42" t="s">
        <v>603</v>
      </c>
      <c r="E9" s="239" t="s">
        <v>610</v>
      </c>
      <c r="F9" s="42" t="s">
        <v>605</v>
      </c>
      <c r="G9" s="42" t="s">
        <v>611</v>
      </c>
      <c r="H9" s="44" t="s">
        <v>607</v>
      </c>
      <c r="I9" s="46"/>
    </row>
    <row r="10" spans="1:9" ht="19.5" customHeight="1">
      <c r="A10" s="32">
        <v>4</v>
      </c>
      <c r="B10" s="239"/>
      <c r="C10" s="44" t="s">
        <v>612</v>
      </c>
      <c r="D10" s="42" t="s">
        <v>613</v>
      </c>
      <c r="E10" s="240" t="s">
        <v>614</v>
      </c>
      <c r="F10" s="241" t="s">
        <v>615</v>
      </c>
      <c r="G10" s="44" t="s">
        <v>616</v>
      </c>
      <c r="H10" s="307" t="s">
        <v>658</v>
      </c>
      <c r="I10" s="43"/>
    </row>
    <row r="11" spans="1:9" ht="19.5" customHeight="1" thickBot="1">
      <c r="A11" s="34">
        <v>5</v>
      </c>
      <c r="B11" s="242"/>
      <c r="C11" s="242" t="s">
        <v>617</v>
      </c>
      <c r="D11" s="242" t="s">
        <v>598</v>
      </c>
      <c r="E11" s="243" t="s">
        <v>618</v>
      </c>
      <c r="F11" s="244"/>
      <c r="G11" s="244" t="s">
        <v>606</v>
      </c>
      <c r="H11" s="244"/>
      <c r="I11" s="245"/>
    </row>
    <row r="12" spans="1:9" ht="13.5">
      <c r="A12" s="16"/>
      <c r="B12" s="16"/>
      <c r="C12" s="16"/>
      <c r="D12" s="16"/>
      <c r="E12" s="16"/>
      <c r="F12" s="16"/>
      <c r="G12" s="16"/>
      <c r="H12" s="16"/>
      <c r="I12" s="16"/>
    </row>
    <row r="14" spans="1:9" ht="19.5" customHeight="1">
      <c r="A14" s="3" t="s">
        <v>252</v>
      </c>
      <c r="B14" s="30"/>
      <c r="C14" s="30"/>
      <c r="D14" s="30"/>
      <c r="E14" s="30"/>
      <c r="F14" s="30"/>
      <c r="G14" s="30"/>
      <c r="H14" s="30"/>
      <c r="I14" s="30"/>
    </row>
    <row r="15" spans="1:9" ht="19.5" customHeight="1">
      <c r="A15" s="347" t="s">
        <v>289</v>
      </c>
      <c r="B15" s="347"/>
      <c r="C15" s="347"/>
      <c r="D15" s="347"/>
      <c r="E15" s="347"/>
      <c r="F15" s="347"/>
      <c r="G15" s="347"/>
      <c r="H15" s="347"/>
      <c r="I15" s="347"/>
    </row>
    <row r="16" spans="1:9" ht="19.5" customHeight="1">
      <c r="A16" s="347" t="s">
        <v>288</v>
      </c>
      <c r="B16" s="347"/>
      <c r="C16" s="347"/>
      <c r="D16" s="347"/>
      <c r="E16" s="347"/>
      <c r="F16" s="347"/>
      <c r="G16" s="347"/>
      <c r="H16" s="347"/>
      <c r="I16" s="347"/>
    </row>
    <row r="17" spans="1:9" ht="19.5" customHeight="1">
      <c r="A17" s="347" t="s">
        <v>240</v>
      </c>
      <c r="B17" s="347"/>
      <c r="C17" s="347"/>
      <c r="D17" s="347"/>
      <c r="E17" s="347"/>
      <c r="F17" s="347"/>
      <c r="G17" s="347"/>
      <c r="H17" s="347"/>
      <c r="I17" s="347"/>
    </row>
    <row r="18" spans="1:9" ht="19.5" customHeight="1">
      <c r="A18" s="348" t="s">
        <v>317</v>
      </c>
      <c r="B18" s="348"/>
      <c r="C18" s="348"/>
      <c r="D18" s="348"/>
      <c r="E18" s="348"/>
      <c r="F18" s="348"/>
      <c r="G18" s="348"/>
      <c r="H18" s="348"/>
      <c r="I18" s="348"/>
    </row>
    <row r="19" spans="1:9" ht="19.5" customHeight="1">
      <c r="A19" s="348" t="s">
        <v>241</v>
      </c>
      <c r="B19" s="348"/>
      <c r="C19" s="348"/>
      <c r="D19" s="348"/>
      <c r="E19" s="348"/>
      <c r="F19" s="348"/>
      <c r="G19" s="348"/>
      <c r="H19" s="348"/>
      <c r="I19" s="348"/>
    </row>
    <row r="20" spans="1:9" ht="19.5" customHeight="1">
      <c r="A20" s="348" t="s">
        <v>242</v>
      </c>
      <c r="B20" s="348"/>
      <c r="C20" s="348"/>
      <c r="D20" s="348"/>
      <c r="E20" s="348"/>
      <c r="F20" s="348"/>
      <c r="G20" s="348"/>
      <c r="H20" s="348"/>
      <c r="I20" s="348"/>
    </row>
    <row r="21" spans="1:9" ht="75.75" customHeight="1">
      <c r="A21" s="376" t="s">
        <v>243</v>
      </c>
      <c r="B21" s="376"/>
      <c r="C21" s="376"/>
      <c r="D21" s="376"/>
      <c r="E21" s="376"/>
      <c r="F21" s="376"/>
      <c r="G21" s="376"/>
      <c r="H21" s="376"/>
      <c r="I21" s="376"/>
    </row>
    <row r="22" spans="1:9" ht="19.5" customHeight="1">
      <c r="A22" s="377" t="s">
        <v>254</v>
      </c>
      <c r="B22" s="377"/>
      <c r="C22" s="377"/>
      <c r="D22" s="377"/>
      <c r="E22" s="377"/>
      <c r="F22" s="377"/>
      <c r="G22" s="377"/>
      <c r="H22" s="377"/>
      <c r="I22" s="377"/>
    </row>
  </sheetData>
  <sheetProtection/>
  <mergeCells count="8">
    <mergeCell ref="A21:I21"/>
    <mergeCell ref="A22:I22"/>
    <mergeCell ref="A15:I15"/>
    <mergeCell ref="A16:I16"/>
    <mergeCell ref="A17:I17"/>
    <mergeCell ref="A18:I18"/>
    <mergeCell ref="A19:I19"/>
    <mergeCell ref="A20:I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9">
      <selection activeCell="C10" sqref="C10"/>
    </sheetView>
  </sheetViews>
  <sheetFormatPr defaultColWidth="8.88671875" defaultRowHeight="13.5"/>
  <cols>
    <col min="1" max="1" width="4.5546875" style="0" customWidth="1"/>
    <col min="2" max="2" width="18.99609375" style="0" customWidth="1"/>
    <col min="3" max="3" width="5.10546875" style="0" customWidth="1"/>
    <col min="4" max="4" width="7.5546875" style="0" customWidth="1"/>
    <col min="5" max="5" width="7.6640625" style="0" customWidth="1"/>
    <col min="6" max="9" width="6.3359375" style="0" customWidth="1"/>
    <col min="10" max="10" width="4.5546875" style="0" customWidth="1"/>
    <col min="11" max="12" width="6.3359375" style="0" customWidth="1"/>
  </cols>
  <sheetData>
    <row r="1" spans="1:8" ht="27" customHeight="1">
      <c r="A1" s="5" t="s">
        <v>320</v>
      </c>
      <c r="B1" s="6"/>
      <c r="C1" s="6"/>
      <c r="D1" s="6"/>
      <c r="E1" s="6"/>
      <c r="F1" s="6"/>
      <c r="G1" s="6"/>
      <c r="H1" s="6"/>
    </row>
    <row r="2" spans="1:8" ht="20.25">
      <c r="A2" s="5"/>
      <c r="B2" s="6"/>
      <c r="C2" s="6"/>
      <c r="D2" s="6"/>
      <c r="E2" s="6"/>
      <c r="F2" s="6"/>
      <c r="G2" s="6"/>
      <c r="H2" s="6"/>
    </row>
    <row r="3" spans="1:12" s="13" customFormat="1" ht="20.25">
      <c r="A3" s="3" t="s">
        <v>657</v>
      </c>
      <c r="B3" s="2"/>
      <c r="C3" s="2"/>
      <c r="D3" s="2"/>
      <c r="E3" s="2"/>
      <c r="F3" s="2"/>
      <c r="G3" s="2"/>
      <c r="H3" s="2"/>
      <c r="I3" s="17"/>
      <c r="J3" s="17"/>
      <c r="K3" s="17"/>
      <c r="L3" s="17"/>
    </row>
    <row r="4" spans="1:12" ht="9.7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ht="9.75" customHeight="1" thickBo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12" ht="34.5" customHeight="1">
      <c r="A6" s="301" t="s">
        <v>244</v>
      </c>
      <c r="B6" s="302" t="s">
        <v>290</v>
      </c>
      <c r="C6" s="303" t="s">
        <v>291</v>
      </c>
      <c r="D6" s="303" t="s">
        <v>318</v>
      </c>
      <c r="E6" s="303" t="s">
        <v>284</v>
      </c>
      <c r="F6" s="303" t="s">
        <v>292</v>
      </c>
      <c r="G6" s="303" t="s">
        <v>293</v>
      </c>
      <c r="H6" s="303" t="s">
        <v>294</v>
      </c>
      <c r="I6" s="303" t="s">
        <v>295</v>
      </c>
      <c r="J6" s="304" t="s">
        <v>296</v>
      </c>
      <c r="K6" s="305" t="s">
        <v>297</v>
      </c>
      <c r="L6" s="306" t="s">
        <v>298</v>
      </c>
    </row>
    <row r="7" spans="1:12" ht="33.75" customHeight="1">
      <c r="A7" s="169"/>
      <c r="B7" s="169" t="s">
        <v>279</v>
      </c>
      <c r="C7" s="102" t="s">
        <v>272</v>
      </c>
      <c r="D7" s="102" t="s">
        <v>201</v>
      </c>
      <c r="E7" s="102" t="s">
        <v>273</v>
      </c>
      <c r="F7" s="102" t="s">
        <v>274</v>
      </c>
      <c r="G7" s="102" t="s">
        <v>275</v>
      </c>
      <c r="H7" s="102" t="s">
        <v>276</v>
      </c>
      <c r="I7" s="102" t="s">
        <v>277</v>
      </c>
      <c r="J7" s="102" t="s">
        <v>278</v>
      </c>
      <c r="K7" s="169" t="s">
        <v>281</v>
      </c>
      <c r="L7" s="169" t="s">
        <v>319</v>
      </c>
    </row>
    <row r="8" spans="1:12" ht="37.5" customHeight="1">
      <c r="A8" s="287">
        <v>1</v>
      </c>
      <c r="B8" s="103" t="s">
        <v>630</v>
      </c>
      <c r="C8" s="103"/>
      <c r="D8" s="103" t="s">
        <v>631</v>
      </c>
      <c r="E8" s="103" t="s">
        <v>632</v>
      </c>
      <c r="F8" s="103">
        <v>38</v>
      </c>
      <c r="G8" s="103" t="s">
        <v>633</v>
      </c>
      <c r="H8" s="103" t="s">
        <v>634</v>
      </c>
      <c r="I8" s="103" t="s">
        <v>635</v>
      </c>
      <c r="J8" s="288"/>
      <c r="K8" s="103"/>
      <c r="L8" s="103"/>
    </row>
    <row r="9" spans="1:12" ht="37.5" customHeight="1">
      <c r="A9" s="287">
        <v>2</v>
      </c>
      <c r="B9" s="103" t="s">
        <v>636</v>
      </c>
      <c r="C9" s="103"/>
      <c r="D9" s="103" t="s">
        <v>637</v>
      </c>
      <c r="E9" s="103" t="s">
        <v>632</v>
      </c>
      <c r="F9" s="103">
        <v>85</v>
      </c>
      <c r="G9" s="103" t="s">
        <v>633</v>
      </c>
      <c r="H9" s="103" t="s">
        <v>634</v>
      </c>
      <c r="I9" s="103" t="s">
        <v>635</v>
      </c>
      <c r="J9" s="288"/>
      <c r="K9" s="103"/>
      <c r="L9" s="103"/>
    </row>
    <row r="10" spans="1:12" ht="37.5" customHeight="1">
      <c r="A10" s="287">
        <v>4</v>
      </c>
      <c r="B10" s="103" t="s">
        <v>638</v>
      </c>
      <c r="C10" s="103"/>
      <c r="D10" s="103" t="s">
        <v>639</v>
      </c>
      <c r="E10" s="103" t="s">
        <v>632</v>
      </c>
      <c r="F10" s="103">
        <v>235</v>
      </c>
      <c r="G10" s="103" t="s">
        <v>633</v>
      </c>
      <c r="H10" s="103" t="s">
        <v>634</v>
      </c>
      <c r="I10" s="103" t="s">
        <v>635</v>
      </c>
      <c r="J10" s="288"/>
      <c r="K10" s="103"/>
      <c r="L10" s="103"/>
    </row>
    <row r="11" spans="1:12" ht="37.5" customHeight="1">
      <c r="A11" s="287">
        <v>6</v>
      </c>
      <c r="B11" s="103" t="s">
        <v>640</v>
      </c>
      <c r="C11" s="103"/>
      <c r="D11" s="103" t="s">
        <v>641</v>
      </c>
      <c r="E11" s="103" t="s">
        <v>632</v>
      </c>
      <c r="F11" s="103">
        <v>700</v>
      </c>
      <c r="G11" s="103" t="s">
        <v>633</v>
      </c>
      <c r="H11" s="103" t="s">
        <v>634</v>
      </c>
      <c r="I11" s="103" t="s">
        <v>635</v>
      </c>
      <c r="J11" s="288"/>
      <c r="K11" s="103"/>
      <c r="L11" s="103"/>
    </row>
    <row r="12" spans="1:12" ht="37.5" customHeight="1">
      <c r="A12" s="287">
        <v>7</v>
      </c>
      <c r="B12" s="103" t="s">
        <v>642</v>
      </c>
      <c r="C12" s="103"/>
      <c r="D12" s="103" t="s">
        <v>631</v>
      </c>
      <c r="E12" s="103" t="s">
        <v>632</v>
      </c>
      <c r="F12" s="103">
        <v>39</v>
      </c>
      <c r="G12" s="103" t="s">
        <v>633</v>
      </c>
      <c r="H12" s="103" t="s">
        <v>634</v>
      </c>
      <c r="I12" s="103" t="s">
        <v>635</v>
      </c>
      <c r="J12" s="288"/>
      <c r="K12" s="103"/>
      <c r="L12" s="103"/>
    </row>
    <row r="13" spans="1:12" s="1" customFormat="1" ht="37.5" customHeight="1">
      <c r="A13" s="287">
        <v>8</v>
      </c>
      <c r="B13" s="288" t="s">
        <v>643</v>
      </c>
      <c r="C13" s="103" t="s">
        <v>644</v>
      </c>
      <c r="D13" s="103" t="s">
        <v>645</v>
      </c>
      <c r="E13" s="103" t="s">
        <v>632</v>
      </c>
      <c r="F13" s="103">
        <v>249</v>
      </c>
      <c r="G13" s="103" t="s">
        <v>646</v>
      </c>
      <c r="H13" s="103" t="s">
        <v>634</v>
      </c>
      <c r="I13" s="103" t="s">
        <v>635</v>
      </c>
      <c r="J13" s="103"/>
      <c r="K13" s="287"/>
      <c r="L13" s="287"/>
    </row>
    <row r="14" spans="1:12" s="1" customFormat="1" ht="37.5" customHeight="1">
      <c r="A14" s="287">
        <v>9</v>
      </c>
      <c r="B14" s="288" t="s">
        <v>652</v>
      </c>
      <c r="C14" s="103"/>
      <c r="D14" s="103">
        <v>20070914</v>
      </c>
      <c r="E14" s="103" t="s">
        <v>651</v>
      </c>
      <c r="F14" s="103">
        <v>100</v>
      </c>
      <c r="G14" s="103" t="s">
        <v>654</v>
      </c>
      <c r="H14" s="103" t="s">
        <v>653</v>
      </c>
      <c r="I14" s="103" t="s">
        <v>649</v>
      </c>
      <c r="J14" s="103"/>
      <c r="K14" s="287"/>
      <c r="L14" s="287"/>
    </row>
    <row r="15" spans="1:12" s="1" customFormat="1" ht="42" customHeight="1">
      <c r="A15" s="287">
        <v>10</v>
      </c>
      <c r="B15" s="289" t="s">
        <v>647</v>
      </c>
      <c r="C15" s="150"/>
      <c r="D15" s="150">
        <v>20070110</v>
      </c>
      <c r="E15" s="150" t="s">
        <v>648</v>
      </c>
      <c r="F15" s="150">
        <v>260</v>
      </c>
      <c r="G15" s="150" t="s">
        <v>655</v>
      </c>
      <c r="H15" s="150" t="s">
        <v>650</v>
      </c>
      <c r="I15" s="150" t="s">
        <v>649</v>
      </c>
      <c r="J15" s="150"/>
      <c r="K15" s="290"/>
      <c r="L15" s="291"/>
    </row>
    <row r="16" spans="1:12" ht="82.5" customHeight="1">
      <c r="A16" s="287">
        <v>11</v>
      </c>
      <c r="B16" s="292" t="s">
        <v>510</v>
      </c>
      <c r="C16" s="293"/>
      <c r="D16" s="294" t="s">
        <v>626</v>
      </c>
      <c r="E16" s="295" t="s">
        <v>511</v>
      </c>
      <c r="F16" s="295">
        <v>320</v>
      </c>
      <c r="G16" s="292" t="s">
        <v>513</v>
      </c>
      <c r="H16" s="296" t="s">
        <v>619</v>
      </c>
      <c r="I16" s="103" t="s">
        <v>620</v>
      </c>
      <c r="J16" s="297"/>
      <c r="K16" s="292" t="s">
        <v>509</v>
      </c>
      <c r="L16" s="292" t="s">
        <v>508</v>
      </c>
    </row>
    <row r="17" spans="1:12" ht="72.75" customHeight="1">
      <c r="A17" s="287">
        <v>12</v>
      </c>
      <c r="B17" s="298" t="s">
        <v>12</v>
      </c>
      <c r="C17" s="299"/>
      <c r="D17" s="101" t="s">
        <v>624</v>
      </c>
      <c r="E17" s="101" t="s">
        <v>13</v>
      </c>
      <c r="F17" s="101">
        <v>225</v>
      </c>
      <c r="G17" s="292" t="s">
        <v>513</v>
      </c>
      <c r="H17" s="296" t="s">
        <v>619</v>
      </c>
      <c r="I17" s="103" t="s">
        <v>620</v>
      </c>
      <c r="J17" s="300"/>
      <c r="K17" s="101" t="s">
        <v>627</v>
      </c>
      <c r="L17" s="101" t="s">
        <v>9</v>
      </c>
    </row>
    <row r="18" spans="1:12" ht="63" customHeight="1">
      <c r="A18" s="287">
        <v>13</v>
      </c>
      <c r="B18" s="101" t="s">
        <v>656</v>
      </c>
      <c r="C18" s="299"/>
      <c r="D18" s="101" t="s">
        <v>625</v>
      </c>
      <c r="E18" s="101" t="s">
        <v>13</v>
      </c>
      <c r="F18" s="101">
        <v>52</v>
      </c>
      <c r="G18" s="292" t="s">
        <v>513</v>
      </c>
      <c r="H18" s="296" t="s">
        <v>619</v>
      </c>
      <c r="I18" s="103" t="s">
        <v>620</v>
      </c>
      <c r="J18" s="300"/>
      <c r="K18" s="101" t="s">
        <v>628</v>
      </c>
      <c r="L18" s="101" t="s">
        <v>16</v>
      </c>
    </row>
    <row r="19" spans="1:12" ht="33" customHeight="1">
      <c r="A19" s="3" t="s">
        <v>233</v>
      </c>
      <c r="B19" s="30"/>
      <c r="C19" s="30"/>
      <c r="D19" s="30"/>
      <c r="E19" s="30"/>
      <c r="F19" s="30"/>
      <c r="G19" s="30"/>
      <c r="H19" s="30"/>
      <c r="I19" s="259"/>
      <c r="J19" s="259"/>
      <c r="K19" s="259"/>
      <c r="L19" s="259"/>
    </row>
    <row r="20" spans="1:12" ht="19.5" customHeight="1">
      <c r="A20" s="347" t="s">
        <v>245</v>
      </c>
      <c r="B20" s="347"/>
      <c r="C20" s="347"/>
      <c r="D20" s="347"/>
      <c r="E20" s="347"/>
      <c r="F20" s="347"/>
      <c r="G20" s="347"/>
      <c r="H20" s="347"/>
      <c r="I20" s="347"/>
      <c r="J20" s="347"/>
      <c r="K20" s="347"/>
      <c r="L20" s="347"/>
    </row>
    <row r="21" spans="1:12" ht="19.5" customHeight="1">
      <c r="A21" s="347" t="s">
        <v>246</v>
      </c>
      <c r="B21" s="347"/>
      <c r="C21" s="347"/>
      <c r="D21" s="347"/>
      <c r="E21" s="347"/>
      <c r="F21" s="347"/>
      <c r="G21" s="347"/>
      <c r="H21" s="347"/>
      <c r="I21" s="347"/>
      <c r="J21" s="347"/>
      <c r="K21" s="347"/>
      <c r="L21" s="347"/>
    </row>
    <row r="22" spans="1:12" ht="45.75" customHeight="1">
      <c r="A22" s="347" t="s">
        <v>326</v>
      </c>
      <c r="B22" s="347"/>
      <c r="C22" s="347"/>
      <c r="D22" s="347"/>
      <c r="E22" s="347"/>
      <c r="F22" s="347"/>
      <c r="G22" s="347"/>
      <c r="H22" s="347"/>
      <c r="I22" s="347"/>
      <c r="J22" s="347"/>
      <c r="K22" s="347"/>
      <c r="L22" s="259"/>
    </row>
    <row r="23" spans="1:12" ht="59.25" customHeight="1">
      <c r="A23" s="347" t="s">
        <v>247</v>
      </c>
      <c r="B23" s="347"/>
      <c r="C23" s="347"/>
      <c r="D23" s="347"/>
      <c r="E23" s="347"/>
      <c r="F23" s="347"/>
      <c r="G23" s="347"/>
      <c r="H23" s="347"/>
      <c r="I23" s="259"/>
      <c r="J23" s="259"/>
      <c r="K23" s="259"/>
      <c r="L23" s="259"/>
    </row>
    <row r="24" spans="1:12" ht="21.75" customHeight="1">
      <c r="A24" s="347" t="s">
        <v>248</v>
      </c>
      <c r="B24" s="347"/>
      <c r="C24" s="347"/>
      <c r="D24" s="347"/>
      <c r="E24" s="347"/>
      <c r="F24" s="347"/>
      <c r="G24" s="347"/>
      <c r="H24" s="347"/>
      <c r="I24" s="347"/>
      <c r="J24" s="347"/>
      <c r="K24" s="259"/>
      <c r="L24" s="259"/>
    </row>
    <row r="25" spans="1:12" ht="51.75" customHeight="1">
      <c r="A25" s="347" t="s">
        <v>251</v>
      </c>
      <c r="B25" s="347"/>
      <c r="C25" s="347"/>
      <c r="D25" s="347"/>
      <c r="E25" s="347"/>
      <c r="F25" s="347"/>
      <c r="G25" s="347"/>
      <c r="H25" s="347"/>
      <c r="I25" s="347"/>
      <c r="J25" s="347"/>
      <c r="K25" s="259"/>
      <c r="L25" s="259"/>
    </row>
    <row r="26" spans="1:12" ht="42.75" customHeight="1">
      <c r="A26" s="347" t="s">
        <v>255</v>
      </c>
      <c r="B26" s="347"/>
      <c r="C26" s="347"/>
      <c r="D26" s="347"/>
      <c r="E26" s="347"/>
      <c r="F26" s="347"/>
      <c r="G26" s="347"/>
      <c r="H26" s="347"/>
      <c r="I26" s="347"/>
      <c r="J26" s="347"/>
      <c r="K26" s="347"/>
      <c r="L26" s="260"/>
    </row>
    <row r="27" spans="1:12" ht="36" customHeight="1">
      <c r="A27" s="347" t="s">
        <v>250</v>
      </c>
      <c r="B27" s="347"/>
      <c r="C27" s="347"/>
      <c r="D27" s="347"/>
      <c r="E27" s="347"/>
      <c r="F27" s="347"/>
      <c r="G27" s="347"/>
      <c r="H27" s="347"/>
      <c r="I27" s="347"/>
      <c r="J27" s="260"/>
      <c r="K27" s="260"/>
      <c r="L27" s="260"/>
    </row>
    <row r="28" spans="1:12" ht="114" customHeight="1">
      <c r="A28" s="347" t="s">
        <v>256</v>
      </c>
      <c r="B28" s="347"/>
      <c r="C28" s="347"/>
      <c r="D28" s="347"/>
      <c r="E28" s="347"/>
      <c r="F28" s="347"/>
      <c r="G28" s="347"/>
      <c r="H28" s="347"/>
      <c r="I28" s="347"/>
      <c r="J28" s="347"/>
      <c r="K28" s="286"/>
      <c r="L28" s="286"/>
    </row>
    <row r="29" spans="1:8" ht="13.5">
      <c r="A29" s="260" t="s">
        <v>204</v>
      </c>
      <c r="B29" s="260"/>
      <c r="C29" s="260"/>
      <c r="D29" s="260"/>
      <c r="E29" s="260"/>
      <c r="F29" s="260"/>
      <c r="G29" s="260"/>
      <c r="H29" s="260"/>
    </row>
    <row r="30" spans="1:8" ht="13.5">
      <c r="A30" s="260" t="s">
        <v>205</v>
      </c>
      <c r="B30" s="260"/>
      <c r="C30" s="260"/>
      <c r="D30" s="260"/>
      <c r="E30" s="260"/>
      <c r="F30" s="260"/>
      <c r="G30" s="260"/>
      <c r="H30" s="260"/>
    </row>
  </sheetData>
  <sheetProtection/>
  <mergeCells count="9">
    <mergeCell ref="A28:J28"/>
    <mergeCell ref="A26:K26"/>
    <mergeCell ref="A23:H23"/>
    <mergeCell ref="A24:J24"/>
    <mergeCell ref="A25:J25"/>
    <mergeCell ref="A20:L20"/>
    <mergeCell ref="A21:L21"/>
    <mergeCell ref="A22:K22"/>
    <mergeCell ref="A27:I27"/>
  </mergeCells>
  <printOptions/>
  <pageMargins left="0.27" right="0.29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D20" sqref="D20"/>
    </sheetView>
  </sheetViews>
  <sheetFormatPr defaultColWidth="8.88671875" defaultRowHeight="13.5"/>
  <cols>
    <col min="1" max="1" width="11.77734375" style="0" customWidth="1"/>
    <col min="2" max="5" width="12.77734375" style="0" customWidth="1"/>
    <col min="6" max="6" width="11.77734375" style="0" customWidth="1"/>
  </cols>
  <sheetData>
    <row r="1" spans="1:8" ht="27" customHeight="1">
      <c r="A1" s="5" t="s">
        <v>299</v>
      </c>
      <c r="B1" s="6"/>
      <c r="C1" s="6"/>
      <c r="D1" s="6"/>
      <c r="E1" s="6"/>
      <c r="F1" s="6"/>
      <c r="G1" s="6"/>
      <c r="H1" s="6"/>
    </row>
    <row r="3" spans="1:6" s="1" customFormat="1" ht="19.5" customHeight="1">
      <c r="A3" s="4" t="s">
        <v>327</v>
      </c>
      <c r="B3" s="16"/>
      <c r="C3" s="16"/>
      <c r="D3" s="16"/>
      <c r="E3" s="16"/>
      <c r="F3" s="16"/>
    </row>
    <row r="4" spans="1:6" ht="9.75" customHeight="1" thickBot="1">
      <c r="A4" s="31"/>
      <c r="B4" s="31"/>
      <c r="C4" s="31"/>
      <c r="D4" s="31"/>
      <c r="E4" s="31"/>
      <c r="F4" s="31"/>
    </row>
    <row r="5" spans="1:6" ht="18.75" customHeight="1">
      <c r="A5" s="381" t="s">
        <v>206</v>
      </c>
      <c r="B5" s="386" t="s">
        <v>207</v>
      </c>
      <c r="C5" s="386"/>
      <c r="D5" s="386"/>
      <c r="E5" s="386"/>
      <c r="F5" s="383" t="s">
        <v>296</v>
      </c>
    </row>
    <row r="6" spans="1:6" ht="18.75" customHeight="1">
      <c r="A6" s="382"/>
      <c r="B6" s="385" t="s">
        <v>208</v>
      </c>
      <c r="C6" s="385"/>
      <c r="D6" s="385" t="s">
        <v>209</v>
      </c>
      <c r="E6" s="385"/>
      <c r="F6" s="384"/>
    </row>
    <row r="7" spans="1:6" ht="18.75" customHeight="1">
      <c r="A7" s="382"/>
      <c r="B7" s="15" t="s">
        <v>210</v>
      </c>
      <c r="C7" s="15" t="s">
        <v>211</v>
      </c>
      <c r="D7" s="15" t="s">
        <v>212</v>
      </c>
      <c r="E7" s="15" t="s">
        <v>300</v>
      </c>
      <c r="F7" s="384"/>
    </row>
    <row r="8" spans="1:6" ht="19.5" customHeight="1">
      <c r="A8" s="32" t="s">
        <v>213</v>
      </c>
      <c r="B8" s="378" t="s">
        <v>193</v>
      </c>
      <c r="C8" s="379"/>
      <c r="D8" s="379"/>
      <c r="E8" s="380"/>
      <c r="F8" s="33"/>
    </row>
    <row r="9" spans="1:6" ht="19.5" customHeight="1" thickBot="1">
      <c r="A9" s="34" t="s">
        <v>214</v>
      </c>
      <c r="B9" s="35"/>
      <c r="C9" s="35"/>
      <c r="D9" s="35"/>
      <c r="E9" s="35"/>
      <c r="F9" s="36"/>
    </row>
  </sheetData>
  <sheetProtection/>
  <mergeCells count="6">
    <mergeCell ref="B8:E8"/>
    <mergeCell ref="A5:A7"/>
    <mergeCell ref="F5:F7"/>
    <mergeCell ref="B6:C6"/>
    <mergeCell ref="D6:E6"/>
    <mergeCell ref="B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A10" sqref="A10:F10"/>
    </sheetView>
  </sheetViews>
  <sheetFormatPr defaultColWidth="8.88671875" defaultRowHeight="13.5"/>
  <cols>
    <col min="1" max="2" width="9.3359375" style="0" customWidth="1"/>
    <col min="3" max="3" width="28.88671875" style="0" customWidth="1"/>
  </cols>
  <sheetData>
    <row r="1" spans="1:6" ht="27" customHeight="1">
      <c r="A1" s="5" t="s">
        <v>301</v>
      </c>
      <c r="B1" s="6"/>
      <c r="C1" s="6"/>
      <c r="D1" s="6"/>
      <c r="E1" s="6"/>
      <c r="F1" s="6"/>
    </row>
    <row r="2" spans="1:6" ht="20.25">
      <c r="A2" s="5"/>
      <c r="B2" s="6"/>
      <c r="C2" s="6"/>
      <c r="D2" s="6"/>
      <c r="E2" s="6"/>
      <c r="F2" s="6"/>
    </row>
    <row r="3" spans="1:6" ht="20.25">
      <c r="A3" s="3" t="s">
        <v>328</v>
      </c>
      <c r="B3" s="2"/>
      <c r="C3" s="2"/>
      <c r="D3" s="2"/>
      <c r="E3" s="2"/>
      <c r="F3" s="2"/>
    </row>
    <row r="4" spans="1:6" ht="9.75" customHeight="1" thickBot="1">
      <c r="A4" s="17"/>
      <c r="B4" s="17"/>
      <c r="C4" s="17"/>
      <c r="D4" s="17"/>
      <c r="E4" s="17"/>
      <c r="F4" s="17"/>
    </row>
    <row r="5" spans="1:6" ht="36.75" customHeight="1" thickBot="1">
      <c r="A5" s="18" t="s">
        <v>316</v>
      </c>
      <c r="B5" s="19" t="s">
        <v>215</v>
      </c>
      <c r="C5" s="19" t="s">
        <v>216</v>
      </c>
      <c r="D5" s="19" t="s">
        <v>217</v>
      </c>
      <c r="E5" s="19" t="s">
        <v>218</v>
      </c>
      <c r="F5" s="20" t="s">
        <v>219</v>
      </c>
    </row>
    <row r="6" spans="1:6" ht="19.5" customHeight="1" thickTop="1">
      <c r="A6" s="96" t="s">
        <v>279</v>
      </c>
      <c r="B6" s="97" t="s">
        <v>272</v>
      </c>
      <c r="C6" s="95" t="s">
        <v>203</v>
      </c>
      <c r="D6" s="97" t="s">
        <v>273</v>
      </c>
      <c r="E6" s="97" t="s">
        <v>274</v>
      </c>
      <c r="F6" s="98" t="s">
        <v>275</v>
      </c>
    </row>
    <row r="7" spans="1:6" ht="19.5" customHeight="1" thickBot="1">
      <c r="A7" s="387" t="s">
        <v>193</v>
      </c>
      <c r="B7" s="388"/>
      <c r="C7" s="388"/>
      <c r="D7" s="388"/>
      <c r="E7" s="388"/>
      <c r="F7" s="389"/>
    </row>
    <row r="8" s="30" customFormat="1" ht="19.5" customHeight="1">
      <c r="A8" s="3" t="s">
        <v>233</v>
      </c>
    </row>
    <row r="9" spans="1:6" s="1" customFormat="1" ht="41.25" customHeight="1">
      <c r="A9" s="346" t="s">
        <v>329</v>
      </c>
      <c r="B9" s="390"/>
      <c r="C9" s="390"/>
      <c r="D9" s="390"/>
      <c r="E9" s="390"/>
      <c r="F9" s="390"/>
    </row>
    <row r="10" spans="1:6" s="1" customFormat="1" ht="19.5" customHeight="1">
      <c r="A10" s="390" t="s">
        <v>220</v>
      </c>
      <c r="B10" s="390"/>
      <c r="C10" s="390"/>
      <c r="D10" s="390"/>
      <c r="E10" s="390"/>
      <c r="F10" s="390"/>
    </row>
    <row r="11" spans="1:6" s="1" customFormat="1" ht="48.75" customHeight="1">
      <c r="A11" s="344" t="s">
        <v>330</v>
      </c>
      <c r="B11" s="344"/>
      <c r="C11" s="344"/>
      <c r="D11" s="344"/>
      <c r="E11" s="344"/>
      <c r="F11" s="344"/>
    </row>
    <row r="12" spans="1:6" s="1" customFormat="1" ht="27" customHeight="1">
      <c r="A12" s="390" t="s">
        <v>222</v>
      </c>
      <c r="B12" s="390"/>
      <c r="C12" s="390"/>
      <c r="D12" s="390"/>
      <c r="E12" s="390"/>
      <c r="F12" s="390"/>
    </row>
    <row r="13" spans="1:6" s="1" customFormat="1" ht="19.5" customHeight="1">
      <c r="A13" s="390" t="s">
        <v>221</v>
      </c>
      <c r="B13" s="390"/>
      <c r="C13" s="390"/>
      <c r="D13" s="390"/>
      <c r="E13" s="390"/>
      <c r="F13" s="390"/>
    </row>
    <row r="14" spans="1:6" s="1" customFormat="1" ht="19.5" customHeight="1">
      <c r="A14" s="390" t="s">
        <v>257</v>
      </c>
      <c r="B14" s="390"/>
      <c r="C14" s="390"/>
      <c r="D14" s="390"/>
      <c r="E14" s="390"/>
      <c r="F14" s="390"/>
    </row>
  </sheetData>
  <sheetProtection/>
  <mergeCells count="7">
    <mergeCell ref="A7:F7"/>
    <mergeCell ref="A14:F14"/>
    <mergeCell ref="A11:F11"/>
    <mergeCell ref="A9:F9"/>
    <mergeCell ref="A10:F10"/>
    <mergeCell ref="A12:F12"/>
    <mergeCell ref="A13:F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A6" sqref="A6:F6"/>
    </sheetView>
  </sheetViews>
  <sheetFormatPr defaultColWidth="8.88671875" defaultRowHeight="13.5"/>
  <cols>
    <col min="1" max="4" width="12.3359375" style="0" customWidth="1"/>
    <col min="5" max="5" width="13.3359375" style="0" customWidth="1"/>
    <col min="6" max="6" width="12.3359375" style="0" customWidth="1"/>
  </cols>
  <sheetData>
    <row r="1" spans="1:6" ht="27" customHeight="1">
      <c r="A1" s="5" t="s">
        <v>305</v>
      </c>
      <c r="B1" s="6"/>
      <c r="C1" s="6"/>
      <c r="D1" s="6"/>
      <c r="E1" s="6"/>
      <c r="F1" s="6"/>
    </row>
    <row r="2" spans="1:6" ht="19.5" customHeight="1">
      <c r="A2" s="5"/>
      <c r="B2" s="6"/>
      <c r="C2" s="6"/>
      <c r="D2" s="6"/>
      <c r="E2" s="6"/>
      <c r="F2" s="6"/>
    </row>
    <row r="3" spans="1:6" ht="20.25">
      <c r="A3" s="3" t="s">
        <v>328</v>
      </c>
      <c r="B3" s="2"/>
      <c r="C3" s="2"/>
      <c r="D3" s="2"/>
      <c r="E3" s="2"/>
      <c r="F3" s="2"/>
    </row>
    <row r="4" spans="1:6" ht="9.75" customHeight="1" thickBot="1">
      <c r="A4" s="17"/>
      <c r="B4" s="17"/>
      <c r="C4" s="17"/>
      <c r="D4" s="17"/>
      <c r="E4" s="17"/>
      <c r="F4" s="17"/>
    </row>
    <row r="5" spans="1:6" ht="36.75" customHeight="1" thickBot="1">
      <c r="A5" s="21" t="s">
        <v>316</v>
      </c>
      <c r="B5" s="22" t="s">
        <v>215</v>
      </c>
      <c r="C5" s="22" t="s">
        <v>216</v>
      </c>
      <c r="D5" s="22" t="s">
        <v>223</v>
      </c>
      <c r="E5" s="22" t="s">
        <v>218</v>
      </c>
      <c r="F5" s="23" t="s">
        <v>224</v>
      </c>
    </row>
    <row r="6" spans="1:6" ht="19.5" customHeight="1" thickBot="1" thickTop="1">
      <c r="A6" s="391" t="s">
        <v>194</v>
      </c>
      <c r="B6" s="392"/>
      <c r="C6" s="392"/>
      <c r="D6" s="392"/>
      <c r="E6" s="392"/>
      <c r="F6" s="393"/>
    </row>
    <row r="7" spans="1:6" ht="19.5" customHeight="1">
      <c r="A7" s="24"/>
      <c r="B7" s="25"/>
      <c r="C7" s="25"/>
      <c r="D7" s="25"/>
      <c r="E7" s="25"/>
      <c r="F7" s="25"/>
    </row>
    <row r="8" s="30" customFormat="1" ht="19.5" customHeight="1">
      <c r="A8" s="3" t="s">
        <v>233</v>
      </c>
    </row>
    <row r="9" spans="1:6" ht="37.5" customHeight="1">
      <c r="A9" s="395" t="s">
        <v>331</v>
      </c>
      <c r="B9" s="394"/>
      <c r="C9" s="394"/>
      <c r="D9" s="394"/>
      <c r="E9" s="394"/>
      <c r="F9" s="394"/>
    </row>
    <row r="10" spans="1:6" ht="19.5" customHeight="1">
      <c r="A10" s="394" t="s">
        <v>302</v>
      </c>
      <c r="B10" s="394"/>
      <c r="C10" s="394"/>
      <c r="D10" s="394"/>
      <c r="E10" s="394"/>
      <c r="F10" s="394"/>
    </row>
    <row r="11" spans="1:6" ht="49.5" customHeight="1">
      <c r="A11" s="396" t="s">
        <v>332</v>
      </c>
      <c r="B11" s="396"/>
      <c r="C11" s="396"/>
      <c r="D11" s="396"/>
      <c r="E11" s="396"/>
      <c r="F11" s="396"/>
    </row>
    <row r="12" spans="1:6" ht="19.5" customHeight="1">
      <c r="A12" s="394" t="s">
        <v>225</v>
      </c>
      <c r="B12" s="394"/>
      <c r="C12" s="394"/>
      <c r="D12" s="394"/>
      <c r="E12" s="394"/>
      <c r="F12" s="394"/>
    </row>
    <row r="13" spans="1:6" ht="19.5" customHeight="1">
      <c r="A13" s="394" t="s">
        <v>303</v>
      </c>
      <c r="B13" s="394"/>
      <c r="C13" s="394"/>
      <c r="D13" s="394"/>
      <c r="E13" s="394"/>
      <c r="F13" s="394"/>
    </row>
    <row r="14" spans="1:6" ht="19.5" customHeight="1">
      <c r="A14" s="394" t="s">
        <v>304</v>
      </c>
      <c r="B14" s="394"/>
      <c r="C14" s="394"/>
      <c r="D14" s="394"/>
      <c r="E14" s="394"/>
      <c r="F14" s="394"/>
    </row>
  </sheetData>
  <sheetProtection/>
  <mergeCells count="7">
    <mergeCell ref="A6:F6"/>
    <mergeCell ref="A13:F13"/>
    <mergeCell ref="A14:F14"/>
    <mergeCell ref="A9:F9"/>
    <mergeCell ref="A10:F10"/>
    <mergeCell ref="A11:F11"/>
    <mergeCell ref="A12:F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11" sqref="A11:J11"/>
    </sheetView>
  </sheetViews>
  <sheetFormatPr defaultColWidth="8.88671875" defaultRowHeight="13.5"/>
  <cols>
    <col min="1" max="1" width="7.77734375" style="0" customWidth="1"/>
    <col min="2" max="2" width="6.3359375" style="0" customWidth="1"/>
    <col min="3" max="4" width="7.77734375" style="0" customWidth="1"/>
    <col min="5" max="5" width="7.6640625" style="0" customWidth="1"/>
    <col min="6" max="6" width="6.77734375" style="0" customWidth="1"/>
    <col min="7" max="7" width="9.5546875" style="0" customWidth="1"/>
    <col min="8" max="8" width="7.77734375" style="0" customWidth="1"/>
    <col min="9" max="9" width="6.77734375" style="0" customWidth="1"/>
    <col min="10" max="10" width="11.99609375" style="0" customWidth="1"/>
  </cols>
  <sheetData>
    <row r="1" spans="1:9" ht="27" customHeight="1">
      <c r="A1" s="5" t="s">
        <v>383</v>
      </c>
      <c r="B1" s="6"/>
      <c r="C1" s="6"/>
      <c r="D1" s="6"/>
      <c r="E1" s="6"/>
      <c r="F1" s="6"/>
      <c r="G1" s="6"/>
      <c r="H1" s="6"/>
      <c r="I1" s="6"/>
    </row>
    <row r="2" spans="1:9" ht="19.5" customHeight="1" thickBot="1">
      <c r="A2" s="5"/>
      <c r="B2" s="6"/>
      <c r="C2" s="6"/>
      <c r="D2" s="6"/>
      <c r="E2" s="6"/>
      <c r="F2" s="6"/>
      <c r="G2" s="6"/>
      <c r="H2" s="6"/>
      <c r="I2" s="6"/>
    </row>
    <row r="3" spans="1:9" s="31" customFormat="1" ht="36.75" customHeight="1">
      <c r="A3" s="404" t="s">
        <v>226</v>
      </c>
      <c r="B3" s="406" t="s">
        <v>195</v>
      </c>
      <c r="C3" s="406" t="s">
        <v>227</v>
      </c>
      <c r="D3" s="406" t="s">
        <v>196</v>
      </c>
      <c r="E3" s="398" t="s">
        <v>197</v>
      </c>
      <c r="F3" s="398"/>
      <c r="G3" s="398" t="s">
        <v>198</v>
      </c>
      <c r="H3" s="398"/>
      <c r="I3" s="399" t="s">
        <v>199</v>
      </c>
    </row>
    <row r="4" spans="1:9" s="31" customFormat="1" ht="36.75" customHeight="1" thickBot="1">
      <c r="A4" s="405"/>
      <c r="B4" s="407"/>
      <c r="C4" s="408"/>
      <c r="D4" s="408"/>
      <c r="E4" s="50" t="s">
        <v>384</v>
      </c>
      <c r="F4" s="50" t="s">
        <v>228</v>
      </c>
      <c r="G4" s="50" t="s">
        <v>200</v>
      </c>
      <c r="H4" s="50" t="s">
        <v>228</v>
      </c>
      <c r="I4" s="400"/>
    </row>
    <row r="5" spans="1:9" s="31" customFormat="1" ht="19.5" customHeight="1" thickTop="1">
      <c r="A5" s="41" t="s">
        <v>279</v>
      </c>
      <c r="B5" s="93" t="s">
        <v>272</v>
      </c>
      <c r="C5" s="93" t="s">
        <v>201</v>
      </c>
      <c r="D5" s="93" t="s">
        <v>273</v>
      </c>
      <c r="E5" s="93" t="s">
        <v>274</v>
      </c>
      <c r="F5" s="93" t="s">
        <v>275</v>
      </c>
      <c r="G5" s="93" t="s">
        <v>276</v>
      </c>
      <c r="H5" s="93" t="s">
        <v>277</v>
      </c>
      <c r="I5" s="94" t="s">
        <v>278</v>
      </c>
    </row>
    <row r="6" spans="1:9" s="31" customFormat="1" ht="24.75" customHeight="1" thickBot="1">
      <c r="A6" s="401" t="s">
        <v>202</v>
      </c>
      <c r="B6" s="402"/>
      <c r="C6" s="402"/>
      <c r="D6" s="402"/>
      <c r="E6" s="402"/>
      <c r="F6" s="402"/>
      <c r="G6" s="402"/>
      <c r="H6" s="402"/>
      <c r="I6" s="403"/>
    </row>
    <row r="7" s="17" customFormat="1" ht="13.5"/>
    <row r="9" spans="1:10" s="30" customFormat="1" ht="19.5" customHeight="1">
      <c r="A9" s="37" t="s">
        <v>233</v>
      </c>
      <c r="B9" s="38"/>
      <c r="C9" s="38"/>
      <c r="D9" s="38"/>
      <c r="E9" s="38"/>
      <c r="F9" s="38"/>
      <c r="G9" s="38"/>
      <c r="H9" s="38"/>
      <c r="I9" s="38"/>
      <c r="J9" s="38"/>
    </row>
    <row r="10" spans="1:10" ht="19.5" customHeight="1">
      <c r="A10" s="397" t="s">
        <v>229</v>
      </c>
      <c r="B10" s="397"/>
      <c r="C10" s="397"/>
      <c r="D10" s="397"/>
      <c r="E10" s="397"/>
      <c r="F10" s="397"/>
      <c r="G10" s="397"/>
      <c r="H10" s="397"/>
      <c r="I10" s="397"/>
      <c r="J10" s="397"/>
    </row>
    <row r="11" spans="1:10" ht="37.5" customHeight="1">
      <c r="A11" s="376" t="s">
        <v>232</v>
      </c>
      <c r="B11" s="376"/>
      <c r="C11" s="376"/>
      <c r="D11" s="376"/>
      <c r="E11" s="376"/>
      <c r="F11" s="376"/>
      <c r="G11" s="376"/>
      <c r="H11" s="376"/>
      <c r="I11" s="376"/>
      <c r="J11" s="376"/>
    </row>
    <row r="12" spans="1:10" ht="19.5" customHeight="1">
      <c r="A12" s="376" t="s">
        <v>230</v>
      </c>
      <c r="B12" s="376"/>
      <c r="C12" s="376"/>
      <c r="D12" s="376"/>
      <c r="E12" s="376"/>
      <c r="F12" s="376"/>
      <c r="G12" s="376"/>
      <c r="H12" s="376"/>
      <c r="I12" s="376"/>
      <c r="J12" s="376"/>
    </row>
    <row r="13" spans="1:10" ht="19.5" customHeight="1">
      <c r="A13" s="376" t="s">
        <v>231</v>
      </c>
      <c r="B13" s="376"/>
      <c r="C13" s="376"/>
      <c r="D13" s="376"/>
      <c r="E13" s="376"/>
      <c r="F13" s="376"/>
      <c r="G13" s="376"/>
      <c r="H13" s="376"/>
      <c r="I13" s="376"/>
      <c r="J13" s="376"/>
    </row>
    <row r="14" spans="1:10" ht="19.5" customHeight="1">
      <c r="A14" s="376" t="s">
        <v>385</v>
      </c>
      <c r="B14" s="376"/>
      <c r="C14" s="376"/>
      <c r="D14" s="376"/>
      <c r="E14" s="376"/>
      <c r="F14" s="376"/>
      <c r="G14" s="376"/>
      <c r="H14" s="376"/>
      <c r="I14" s="376"/>
      <c r="J14" s="376"/>
    </row>
    <row r="15" spans="1:10" ht="19.5" customHeight="1">
      <c r="A15" s="376" t="s">
        <v>387</v>
      </c>
      <c r="B15" s="376"/>
      <c r="C15" s="376"/>
      <c r="D15" s="376"/>
      <c r="E15" s="376"/>
      <c r="F15" s="376"/>
      <c r="G15" s="376"/>
      <c r="H15" s="376"/>
      <c r="I15" s="376"/>
      <c r="J15" s="376"/>
    </row>
    <row r="16" spans="1:10" ht="32.25" customHeight="1">
      <c r="A16" s="376" t="s">
        <v>389</v>
      </c>
      <c r="B16" s="376"/>
      <c r="C16" s="376"/>
      <c r="D16" s="376"/>
      <c r="E16" s="376"/>
      <c r="F16" s="376"/>
      <c r="G16" s="376"/>
      <c r="H16" s="376"/>
      <c r="I16" s="376"/>
      <c r="J16" s="376"/>
    </row>
    <row r="17" spans="1:10" ht="19.5" customHeight="1">
      <c r="A17" s="376" t="s">
        <v>386</v>
      </c>
      <c r="B17" s="376"/>
      <c r="C17" s="376"/>
      <c r="D17" s="376"/>
      <c r="E17" s="376"/>
      <c r="F17" s="376"/>
      <c r="G17" s="376"/>
      <c r="H17" s="376"/>
      <c r="I17" s="376"/>
      <c r="J17" s="376"/>
    </row>
    <row r="18" spans="1:10" ht="19.5" customHeight="1">
      <c r="A18" s="376" t="s">
        <v>388</v>
      </c>
      <c r="B18" s="376"/>
      <c r="C18" s="376"/>
      <c r="D18" s="376"/>
      <c r="E18" s="376"/>
      <c r="F18" s="376"/>
      <c r="G18" s="376"/>
      <c r="H18" s="376"/>
      <c r="I18" s="376"/>
      <c r="J18" s="376"/>
    </row>
  </sheetData>
  <sheetProtection/>
  <mergeCells count="17">
    <mergeCell ref="E3:F3"/>
    <mergeCell ref="G3:H3"/>
    <mergeCell ref="I3:I4"/>
    <mergeCell ref="A6:I6"/>
    <mergeCell ref="A3:A4"/>
    <mergeCell ref="B3:B4"/>
    <mergeCell ref="C3:C4"/>
    <mergeCell ref="D3:D4"/>
    <mergeCell ref="A10:J10"/>
    <mergeCell ref="A11:J11"/>
    <mergeCell ref="A12:J12"/>
    <mergeCell ref="A13:J13"/>
    <mergeCell ref="A18:J18"/>
    <mergeCell ref="A17:J17"/>
    <mergeCell ref="A14:J14"/>
    <mergeCell ref="A15:J15"/>
    <mergeCell ref="A16:J16"/>
  </mergeCells>
  <printOptions/>
  <pageMargins left="0.75" right="0.77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E6" sqref="E6"/>
    </sheetView>
  </sheetViews>
  <sheetFormatPr defaultColWidth="8.88671875" defaultRowHeight="13.5"/>
  <cols>
    <col min="1" max="1" width="10.3359375" style="7" customWidth="1"/>
    <col min="2" max="9" width="7.99609375" style="7" customWidth="1"/>
    <col min="10" max="16384" width="8.88671875" style="7" customWidth="1"/>
  </cols>
  <sheetData>
    <row r="1" s="6" customFormat="1" ht="27" customHeight="1">
      <c r="A1" s="5" t="s">
        <v>321</v>
      </c>
    </row>
    <row r="2" ht="18.75" customHeight="1" thickBot="1"/>
    <row r="3" spans="1:9" s="8" customFormat="1" ht="30.75" customHeight="1">
      <c r="A3" s="266" t="s">
        <v>258</v>
      </c>
      <c r="B3" s="236" t="s">
        <v>259</v>
      </c>
      <c r="C3" s="236" t="s">
        <v>260</v>
      </c>
      <c r="D3" s="236" t="s">
        <v>261</v>
      </c>
      <c r="E3" s="236" t="s">
        <v>322</v>
      </c>
      <c r="F3" s="236" t="s">
        <v>262</v>
      </c>
      <c r="G3" s="236" t="s">
        <v>263</v>
      </c>
      <c r="H3" s="236" t="s">
        <v>264</v>
      </c>
      <c r="I3" s="237" t="s">
        <v>265</v>
      </c>
    </row>
    <row r="4" spans="1:9" s="8" customFormat="1" ht="30.75" customHeight="1">
      <c r="A4" s="272" t="s">
        <v>659</v>
      </c>
      <c r="B4" s="273">
        <f>SUM(C4:I4)</f>
        <v>11554</v>
      </c>
      <c r="C4" s="273">
        <f>SUM(C5+C6+C8+C10)</f>
        <v>304</v>
      </c>
      <c r="D4" s="273">
        <f aca="true" t="shared" si="0" ref="D4:I4">SUM(D5+D6+D8+D10)</f>
        <v>258</v>
      </c>
      <c r="E4" s="273">
        <f t="shared" si="0"/>
        <v>45</v>
      </c>
      <c r="F4" s="273">
        <f t="shared" si="0"/>
        <v>1582</v>
      </c>
      <c r="G4" s="273">
        <f t="shared" si="0"/>
        <v>5896</v>
      </c>
      <c r="H4" s="273">
        <f t="shared" si="0"/>
        <v>2555</v>
      </c>
      <c r="I4" s="274">
        <f t="shared" si="0"/>
        <v>914</v>
      </c>
    </row>
    <row r="5" spans="1:9" s="8" customFormat="1" ht="30.75" customHeight="1">
      <c r="A5" s="27" t="s">
        <v>269</v>
      </c>
      <c r="B5" s="250">
        <f aca="true" t="shared" si="1" ref="B5:B11">SUM(C5:I5)</f>
        <v>11526</v>
      </c>
      <c r="C5" s="250">
        <v>281</v>
      </c>
      <c r="D5" s="250">
        <v>258</v>
      </c>
      <c r="E5" s="250">
        <v>45</v>
      </c>
      <c r="F5" s="250">
        <v>1581</v>
      </c>
      <c r="G5" s="250">
        <v>5892</v>
      </c>
      <c r="H5" s="250">
        <v>2555</v>
      </c>
      <c r="I5" s="265">
        <v>914</v>
      </c>
    </row>
    <row r="6" spans="1:9" s="8" customFormat="1" ht="30.75" customHeight="1">
      <c r="A6" s="27" t="s">
        <v>266</v>
      </c>
      <c r="B6" s="249">
        <f t="shared" si="1"/>
        <v>10</v>
      </c>
      <c r="C6" s="249">
        <v>10</v>
      </c>
      <c r="D6" s="268">
        <v>0</v>
      </c>
      <c r="E6" s="268">
        <v>0</v>
      </c>
      <c r="F6" s="268">
        <v>0</v>
      </c>
      <c r="G6" s="268">
        <v>0</v>
      </c>
      <c r="H6" s="268">
        <v>0</v>
      </c>
      <c r="I6" s="269">
        <v>0</v>
      </c>
    </row>
    <row r="7" spans="1:9" s="8" customFormat="1" ht="30.75" customHeight="1">
      <c r="A7" s="27" t="s">
        <v>267</v>
      </c>
      <c r="B7" s="249">
        <f t="shared" si="1"/>
        <v>10</v>
      </c>
      <c r="C7" s="249">
        <v>10</v>
      </c>
      <c r="D7" s="268">
        <v>0</v>
      </c>
      <c r="E7" s="268">
        <v>0</v>
      </c>
      <c r="F7" s="268">
        <v>0</v>
      </c>
      <c r="G7" s="268">
        <v>0</v>
      </c>
      <c r="H7" s="268">
        <v>0</v>
      </c>
      <c r="I7" s="269">
        <v>0</v>
      </c>
    </row>
    <row r="8" spans="1:9" s="8" customFormat="1" ht="30.75" customHeight="1">
      <c r="A8" s="27" t="s">
        <v>270</v>
      </c>
      <c r="B8" s="249">
        <f t="shared" si="1"/>
        <v>5</v>
      </c>
      <c r="C8" s="268">
        <v>0</v>
      </c>
      <c r="D8" s="268">
        <v>0</v>
      </c>
      <c r="E8" s="268">
        <v>0</v>
      </c>
      <c r="F8" s="249">
        <v>1</v>
      </c>
      <c r="G8" s="249">
        <v>4</v>
      </c>
      <c r="H8" s="268">
        <v>0</v>
      </c>
      <c r="I8" s="269">
        <v>0</v>
      </c>
    </row>
    <row r="9" spans="1:9" s="8" customFormat="1" ht="30.75" customHeight="1">
      <c r="A9" s="27" t="s">
        <v>268</v>
      </c>
      <c r="B9" s="249">
        <f t="shared" si="1"/>
        <v>39</v>
      </c>
      <c r="C9" s="268">
        <v>0</v>
      </c>
      <c r="D9" s="268">
        <v>0</v>
      </c>
      <c r="E9" s="268">
        <v>0</v>
      </c>
      <c r="F9" s="249">
        <v>1</v>
      </c>
      <c r="G9" s="249">
        <v>38</v>
      </c>
      <c r="H9" s="268">
        <v>0</v>
      </c>
      <c r="I9" s="269">
        <v>0</v>
      </c>
    </row>
    <row r="10" spans="1:9" ht="30.75" customHeight="1">
      <c r="A10" s="248" t="s">
        <v>0</v>
      </c>
      <c r="B10" s="249">
        <f t="shared" si="1"/>
        <v>13</v>
      </c>
      <c r="C10" s="249">
        <v>13</v>
      </c>
      <c r="D10" s="268">
        <v>0</v>
      </c>
      <c r="E10" s="268">
        <v>0</v>
      </c>
      <c r="F10" s="268">
        <v>0</v>
      </c>
      <c r="G10" s="268">
        <v>0</v>
      </c>
      <c r="H10" s="268">
        <v>0</v>
      </c>
      <c r="I10" s="269">
        <v>0</v>
      </c>
    </row>
    <row r="11" spans="1:9" ht="30.75" customHeight="1" thickBot="1">
      <c r="A11" s="267" t="s">
        <v>1</v>
      </c>
      <c r="B11" s="252">
        <f t="shared" si="1"/>
        <v>297</v>
      </c>
      <c r="C11" s="252">
        <v>297</v>
      </c>
      <c r="D11" s="270">
        <v>0</v>
      </c>
      <c r="E11" s="270">
        <v>0</v>
      </c>
      <c r="F11" s="270">
        <v>0</v>
      </c>
      <c r="G11" s="270">
        <v>0</v>
      </c>
      <c r="H11" s="270">
        <v>0</v>
      </c>
      <c r="I11" s="271">
        <v>0</v>
      </c>
    </row>
    <row r="12" spans="1:9" ht="19.5" customHeight="1">
      <c r="A12" s="338" t="s">
        <v>253</v>
      </c>
      <c r="B12" s="339"/>
      <c r="C12" s="339"/>
      <c r="D12" s="339"/>
      <c r="E12" s="339"/>
      <c r="F12" s="339"/>
      <c r="G12" s="339"/>
      <c r="H12" s="339"/>
      <c r="I12" s="339"/>
    </row>
    <row r="13" spans="1:9" s="246" customFormat="1" ht="22.5" customHeight="1">
      <c r="A13" s="340" t="s">
        <v>323</v>
      </c>
      <c r="B13" s="341"/>
      <c r="C13" s="341"/>
      <c r="D13" s="341"/>
      <c r="E13" s="341"/>
      <c r="F13" s="341"/>
      <c r="G13" s="341"/>
      <c r="H13" s="341"/>
      <c r="I13" s="341"/>
    </row>
    <row r="14" spans="1:9" s="247" customFormat="1" ht="18.75" customHeight="1">
      <c r="A14" s="7"/>
      <c r="B14" s="7"/>
      <c r="C14" s="7"/>
      <c r="D14" s="7"/>
      <c r="E14" s="7"/>
      <c r="F14" s="7"/>
      <c r="G14" s="7"/>
      <c r="H14" s="7"/>
      <c r="I14" s="7"/>
    </row>
  </sheetData>
  <sheetProtection/>
  <mergeCells count="2">
    <mergeCell ref="A12:I12"/>
    <mergeCell ref="A13:I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"/>
  <sheetViews>
    <sheetView zoomScale="85" zoomScaleNormal="85" zoomScalePageLayoutView="0" workbookViewId="0" topLeftCell="A1">
      <selection activeCell="E14" sqref="E14"/>
    </sheetView>
  </sheetViews>
  <sheetFormatPr defaultColWidth="8.88671875" defaultRowHeight="13.5"/>
  <cols>
    <col min="1" max="1" width="10.10546875" style="0" customWidth="1"/>
    <col min="2" max="2" width="10.77734375" style="0" customWidth="1"/>
    <col min="3" max="3" width="10.3359375" style="0" customWidth="1"/>
    <col min="4" max="4" width="9.5546875" style="0" customWidth="1"/>
    <col min="5" max="5" width="8.10546875" style="0" customWidth="1"/>
    <col min="7" max="7" width="9.3359375" style="0" customWidth="1"/>
    <col min="8" max="8" width="8.10546875" style="0" customWidth="1"/>
    <col min="9" max="9" width="8.21484375" style="0" customWidth="1"/>
  </cols>
  <sheetData>
    <row r="1" spans="1:10" s="71" customFormat="1" ht="27" customHeight="1">
      <c r="A1" s="285" t="s">
        <v>661</v>
      </c>
      <c r="B1" s="253"/>
      <c r="C1" s="254"/>
      <c r="D1" s="254"/>
      <c r="E1" s="254"/>
      <c r="F1" s="254"/>
      <c r="G1" s="254"/>
      <c r="H1" s="254"/>
      <c r="I1" s="254"/>
      <c r="J1" s="255"/>
    </row>
    <row r="2" spans="1:10" s="71" customFormat="1" ht="18.75" customHeight="1" thickBot="1">
      <c r="A2" s="106"/>
      <c r="B2" s="106"/>
      <c r="C2" s="256"/>
      <c r="D2" s="256"/>
      <c r="E2" s="256"/>
      <c r="F2" s="256"/>
      <c r="G2" s="256"/>
      <c r="H2" s="256"/>
      <c r="I2" s="256"/>
      <c r="J2" s="255"/>
    </row>
    <row r="3" spans="1:10" s="284" customFormat="1" ht="34.5" customHeight="1" thickBot="1">
      <c r="A3" s="319" t="s">
        <v>258</v>
      </c>
      <c r="B3" s="320" t="s">
        <v>259</v>
      </c>
      <c r="C3" s="321" t="s">
        <v>260</v>
      </c>
      <c r="D3" s="321" t="s">
        <v>261</v>
      </c>
      <c r="E3" s="321" t="s">
        <v>515</v>
      </c>
      <c r="F3" s="321" t="s">
        <v>262</v>
      </c>
      <c r="G3" s="321" t="s">
        <v>263</v>
      </c>
      <c r="H3" s="321" t="s">
        <v>264</v>
      </c>
      <c r="I3" s="322" t="s">
        <v>265</v>
      </c>
      <c r="J3" s="283"/>
    </row>
    <row r="4" spans="1:10" s="284" customFormat="1" ht="34.5" customHeight="1" thickTop="1">
      <c r="A4" s="323" t="s">
        <v>660</v>
      </c>
      <c r="B4" s="324">
        <f aca="true" t="shared" si="0" ref="B4:B9">SUM(C4:I4)</f>
        <v>806118</v>
      </c>
      <c r="C4" s="324">
        <f>SUM(C5:C9)</f>
        <v>704881</v>
      </c>
      <c r="D4" s="324">
        <f aca="true" t="shared" si="1" ref="D4:I4">SUM(D5:D9)</f>
        <v>44845</v>
      </c>
      <c r="E4" s="324">
        <f t="shared" si="1"/>
        <v>1224</v>
      </c>
      <c r="F4" s="324">
        <f t="shared" si="1"/>
        <v>18744</v>
      </c>
      <c r="G4" s="324">
        <f t="shared" si="1"/>
        <v>25880</v>
      </c>
      <c r="H4" s="324">
        <f t="shared" si="1"/>
        <v>8575</v>
      </c>
      <c r="I4" s="324">
        <f t="shared" si="1"/>
        <v>1969</v>
      </c>
      <c r="J4" s="283"/>
    </row>
    <row r="5" spans="1:10" s="284" customFormat="1" ht="34.5" customHeight="1">
      <c r="A5" s="323" t="s">
        <v>269</v>
      </c>
      <c r="B5" s="324">
        <f t="shared" si="0"/>
        <v>81603</v>
      </c>
      <c r="C5" s="325">
        <v>4082</v>
      </c>
      <c r="D5" s="325">
        <v>29741</v>
      </c>
      <c r="E5" s="325">
        <v>1224</v>
      </c>
      <c r="F5" s="325">
        <v>10136</v>
      </c>
      <c r="G5" s="325">
        <v>25876</v>
      </c>
      <c r="H5" s="325">
        <v>8575</v>
      </c>
      <c r="I5" s="326">
        <v>1969</v>
      </c>
      <c r="J5" s="283"/>
    </row>
    <row r="6" spans="1:10" s="284" customFormat="1" ht="34.5" customHeight="1">
      <c r="A6" s="327" t="s">
        <v>266</v>
      </c>
      <c r="B6" s="324">
        <f t="shared" si="0"/>
        <v>2316</v>
      </c>
      <c r="C6" s="328">
        <v>2316</v>
      </c>
      <c r="D6" s="329">
        <v>0</v>
      </c>
      <c r="E6" s="329">
        <v>0</v>
      </c>
      <c r="F6" s="329">
        <v>0</v>
      </c>
      <c r="G6" s="329">
        <v>0</v>
      </c>
      <c r="H6" s="329">
        <v>0</v>
      </c>
      <c r="I6" s="330">
        <v>0</v>
      </c>
      <c r="J6" s="283"/>
    </row>
    <row r="7" spans="1:10" s="284" customFormat="1" ht="34.5" customHeight="1">
      <c r="A7" s="327" t="s">
        <v>267</v>
      </c>
      <c r="B7" s="324">
        <f t="shared" si="0"/>
        <v>706738</v>
      </c>
      <c r="C7" s="331">
        <v>698371</v>
      </c>
      <c r="D7" s="331">
        <v>0</v>
      </c>
      <c r="E7" s="331">
        <v>0</v>
      </c>
      <c r="F7" s="331">
        <v>8367</v>
      </c>
      <c r="G7" s="331">
        <v>0</v>
      </c>
      <c r="H7" s="331">
        <v>0</v>
      </c>
      <c r="I7" s="331">
        <v>0</v>
      </c>
      <c r="J7" s="283"/>
    </row>
    <row r="8" spans="1:10" s="284" customFormat="1" ht="34.5" customHeight="1">
      <c r="A8" s="327" t="s">
        <v>270</v>
      </c>
      <c r="B8" s="324">
        <f t="shared" si="0"/>
        <v>121</v>
      </c>
      <c r="C8" s="332">
        <v>112</v>
      </c>
      <c r="D8" s="332">
        <v>4</v>
      </c>
      <c r="E8" s="333">
        <v>0</v>
      </c>
      <c r="F8" s="332">
        <v>1</v>
      </c>
      <c r="G8" s="332">
        <v>4</v>
      </c>
      <c r="H8" s="329">
        <v>0</v>
      </c>
      <c r="I8" s="330">
        <v>0</v>
      </c>
      <c r="J8" s="283"/>
    </row>
    <row r="9" spans="1:10" s="284" customFormat="1" ht="34.5" customHeight="1" thickBot="1">
      <c r="A9" s="334" t="s">
        <v>268</v>
      </c>
      <c r="B9" s="324">
        <f t="shared" si="0"/>
        <v>15340</v>
      </c>
      <c r="C9" s="335">
        <v>0</v>
      </c>
      <c r="D9" s="336">
        <v>15100</v>
      </c>
      <c r="E9" s="335">
        <v>0</v>
      </c>
      <c r="F9" s="336">
        <v>240</v>
      </c>
      <c r="G9" s="335">
        <v>0</v>
      </c>
      <c r="H9" s="335">
        <v>0</v>
      </c>
      <c r="I9" s="337">
        <v>0</v>
      </c>
      <c r="J9" s="283"/>
    </row>
    <row r="10" spans="1:10" s="258" customFormat="1" ht="20.25" customHeight="1">
      <c r="A10" s="342" t="s">
        <v>2</v>
      </c>
      <c r="B10" s="343"/>
      <c r="C10" s="343"/>
      <c r="D10" s="343"/>
      <c r="E10" s="343"/>
      <c r="F10" s="343"/>
      <c r="G10" s="343"/>
      <c r="H10" s="343"/>
      <c r="I10" s="343"/>
      <c r="J10" s="257"/>
    </row>
  </sheetData>
  <sheetProtection/>
  <mergeCells count="1">
    <mergeCell ref="A10:I10"/>
  </mergeCells>
  <printOptions/>
  <pageMargins left="0.22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4">
      <selection activeCell="F8" sqref="F8"/>
    </sheetView>
  </sheetViews>
  <sheetFormatPr defaultColWidth="8.88671875" defaultRowHeight="13.5"/>
  <cols>
    <col min="1" max="2" width="7.5546875" style="7" customWidth="1"/>
    <col min="3" max="3" width="8.88671875" style="7" customWidth="1"/>
    <col min="4" max="4" width="9.5546875" style="7" customWidth="1"/>
    <col min="5" max="5" width="7.5546875" style="7" customWidth="1"/>
    <col min="6" max="6" width="13.77734375" style="7" customWidth="1"/>
    <col min="7" max="7" width="16.6640625" style="7" bestFit="1" customWidth="1"/>
    <col min="8" max="8" width="7.5546875" style="7" customWidth="1"/>
    <col min="9" max="16384" width="8.88671875" style="7" customWidth="1"/>
  </cols>
  <sheetData>
    <row r="1" spans="1:8" ht="27" customHeight="1">
      <c r="A1" s="5" t="s">
        <v>490</v>
      </c>
      <c r="B1" s="6"/>
      <c r="C1" s="6"/>
      <c r="D1" s="6"/>
      <c r="E1" s="6"/>
      <c r="F1" s="2"/>
      <c r="G1" s="2"/>
      <c r="H1" s="2"/>
    </row>
    <row r="2" spans="1:8" ht="18.75" customHeight="1">
      <c r="A2" s="5"/>
      <c r="B2" s="6"/>
      <c r="C2" s="6"/>
      <c r="D2" s="6"/>
      <c r="E2" s="6"/>
      <c r="F2" s="6"/>
      <c r="G2" s="6"/>
      <c r="H2" s="6"/>
    </row>
    <row r="3" spans="1:8" s="29" customFormat="1" ht="14.25">
      <c r="A3" s="3" t="s">
        <v>526</v>
      </c>
      <c r="B3" s="3"/>
      <c r="C3" s="3"/>
      <c r="D3" s="3"/>
      <c r="E3" s="3"/>
      <c r="F3" s="345" t="s">
        <v>491</v>
      </c>
      <c r="G3" s="345"/>
      <c r="H3" s="345"/>
    </row>
    <row r="4" spans="1:8" ht="9.75" customHeight="1" thickBot="1">
      <c r="A4" s="31"/>
      <c r="B4" s="31"/>
      <c r="C4" s="31"/>
      <c r="D4" s="31"/>
      <c r="E4" s="31"/>
      <c r="F4" s="31"/>
      <c r="G4" s="31"/>
      <c r="H4" s="31"/>
    </row>
    <row r="5" spans="1:8" ht="37.5" customHeight="1" thickBot="1">
      <c r="A5" s="18" t="s">
        <v>492</v>
      </c>
      <c r="B5" s="19" t="s">
        <v>493</v>
      </c>
      <c r="C5" s="19" t="s">
        <v>494</v>
      </c>
      <c r="D5" s="19" t="s">
        <v>495</v>
      </c>
      <c r="E5" s="19" t="s">
        <v>496</v>
      </c>
      <c r="F5" s="19" t="s">
        <v>497</v>
      </c>
      <c r="G5" s="19" t="s">
        <v>498</v>
      </c>
      <c r="H5" s="20" t="s">
        <v>499</v>
      </c>
    </row>
    <row r="6" spans="1:8" ht="28.5" customHeight="1" thickTop="1">
      <c r="A6" s="308" t="s">
        <v>500</v>
      </c>
      <c r="B6" s="309" t="s">
        <v>501</v>
      </c>
      <c r="C6" s="309" t="s">
        <v>502</v>
      </c>
      <c r="D6" s="309" t="s">
        <v>503</v>
      </c>
      <c r="E6" s="309" t="s">
        <v>504</v>
      </c>
      <c r="F6" s="309" t="s">
        <v>505</v>
      </c>
      <c r="G6" s="309" t="s">
        <v>506</v>
      </c>
      <c r="H6" s="310" t="s">
        <v>507</v>
      </c>
    </row>
    <row r="7" spans="1:8" ht="135.75" customHeight="1">
      <c r="A7" s="316" t="s">
        <v>508</v>
      </c>
      <c r="B7" s="311" t="s">
        <v>509</v>
      </c>
      <c r="C7" s="312">
        <v>39244</v>
      </c>
      <c r="D7" s="311" t="s">
        <v>510</v>
      </c>
      <c r="E7" s="313" t="s">
        <v>511</v>
      </c>
      <c r="F7" s="311" t="s">
        <v>512</v>
      </c>
      <c r="G7" s="314" t="s">
        <v>629</v>
      </c>
      <c r="H7" s="317" t="s">
        <v>513</v>
      </c>
    </row>
    <row r="8" spans="1:8" s="106" customFormat="1" ht="70.5" customHeight="1">
      <c r="A8" s="65" t="s">
        <v>9</v>
      </c>
      <c r="B8" s="66" t="s">
        <v>10</v>
      </c>
      <c r="C8" s="66" t="s">
        <v>11</v>
      </c>
      <c r="D8" s="315" t="s">
        <v>12</v>
      </c>
      <c r="E8" s="66" t="s">
        <v>13</v>
      </c>
      <c r="F8" s="66" t="s">
        <v>14</v>
      </c>
      <c r="G8" s="66" t="s">
        <v>15</v>
      </c>
      <c r="H8" s="317" t="s">
        <v>513</v>
      </c>
    </row>
    <row r="9" spans="1:8" s="106" customFormat="1" ht="75.75" customHeight="1" thickBot="1">
      <c r="A9" s="68" t="s">
        <v>16</v>
      </c>
      <c r="B9" s="69" t="s">
        <v>17</v>
      </c>
      <c r="C9" s="69" t="s">
        <v>18</v>
      </c>
      <c r="D9" s="69" t="s">
        <v>19</v>
      </c>
      <c r="E9" s="69" t="s">
        <v>13</v>
      </c>
      <c r="F9" s="69" t="s">
        <v>20</v>
      </c>
      <c r="G9" s="69" t="s">
        <v>15</v>
      </c>
      <c r="H9" s="318" t="s">
        <v>513</v>
      </c>
    </row>
    <row r="10" spans="1:8" ht="27" customHeight="1">
      <c r="A10" s="5"/>
      <c r="B10" s="6"/>
      <c r="C10" s="6"/>
      <c r="D10" s="6"/>
      <c r="E10" s="6"/>
      <c r="F10" s="2"/>
      <c r="G10" s="2"/>
      <c r="H10" s="2"/>
    </row>
    <row r="11" ht="19.5" customHeight="1">
      <c r="A11" s="29" t="s">
        <v>516</v>
      </c>
    </row>
    <row r="12" spans="1:8" s="10" customFormat="1" ht="54" customHeight="1">
      <c r="A12" s="346" t="s">
        <v>517</v>
      </c>
      <c r="B12" s="346"/>
      <c r="C12" s="346"/>
      <c r="D12" s="346"/>
      <c r="E12" s="346"/>
      <c r="F12" s="346"/>
      <c r="G12" s="346"/>
      <c r="H12" s="346"/>
    </row>
    <row r="13" spans="1:8" s="10" customFormat="1" ht="36.75" customHeight="1">
      <c r="A13" s="344" t="s">
        <v>518</v>
      </c>
      <c r="B13" s="344"/>
      <c r="C13" s="344"/>
      <c r="D13" s="344"/>
      <c r="E13" s="344"/>
      <c r="F13" s="344"/>
      <c r="G13" s="344"/>
      <c r="H13" s="344"/>
    </row>
    <row r="14" spans="1:8" s="10" customFormat="1" ht="19.5" customHeight="1">
      <c r="A14" s="344" t="s">
        <v>519</v>
      </c>
      <c r="B14" s="344"/>
      <c r="C14" s="344"/>
      <c r="D14" s="344"/>
      <c r="E14" s="344"/>
      <c r="F14" s="344"/>
      <c r="G14" s="344"/>
      <c r="H14" s="344"/>
    </row>
    <row r="15" spans="1:8" s="10" customFormat="1" ht="45.75" customHeight="1">
      <c r="A15" s="344" t="s">
        <v>520</v>
      </c>
      <c r="B15" s="344"/>
      <c r="C15" s="344"/>
      <c r="D15" s="344"/>
      <c r="E15" s="344"/>
      <c r="F15" s="344"/>
      <c r="G15" s="344"/>
      <c r="H15" s="344"/>
    </row>
    <row r="16" spans="1:8" s="10" customFormat="1" ht="30" customHeight="1">
      <c r="A16" s="344" t="s">
        <v>521</v>
      </c>
      <c r="B16" s="344"/>
      <c r="C16" s="344"/>
      <c r="D16" s="344"/>
      <c r="E16" s="344"/>
      <c r="F16" s="344"/>
      <c r="G16" s="344"/>
      <c r="H16" s="344"/>
    </row>
    <row r="17" spans="1:8" s="10" customFormat="1" ht="30.75" customHeight="1">
      <c r="A17" s="344" t="s">
        <v>522</v>
      </c>
      <c r="B17" s="344"/>
      <c r="C17" s="344"/>
      <c r="D17" s="344"/>
      <c r="E17" s="344"/>
      <c r="F17" s="344"/>
      <c r="G17" s="344"/>
      <c r="H17" s="344"/>
    </row>
    <row r="18" spans="1:8" s="10" customFormat="1" ht="19.5" customHeight="1">
      <c r="A18" s="344" t="s">
        <v>523</v>
      </c>
      <c r="B18" s="344"/>
      <c r="C18" s="344"/>
      <c r="D18" s="344"/>
      <c r="E18" s="344"/>
      <c r="F18" s="344"/>
      <c r="G18" s="344"/>
      <c r="H18" s="344"/>
    </row>
    <row r="19" spans="1:8" s="10" customFormat="1" ht="19.5" customHeight="1">
      <c r="A19" s="344" t="s">
        <v>524</v>
      </c>
      <c r="B19" s="344"/>
      <c r="C19" s="344"/>
      <c r="D19" s="344"/>
      <c r="E19" s="344"/>
      <c r="F19" s="344"/>
      <c r="G19" s="344"/>
      <c r="H19" s="344"/>
    </row>
    <row r="20" spans="1:8" s="10" customFormat="1" ht="30" customHeight="1">
      <c r="A20" s="344" t="s">
        <v>525</v>
      </c>
      <c r="B20" s="344"/>
      <c r="C20" s="344"/>
      <c r="D20" s="344"/>
      <c r="E20" s="344"/>
      <c r="F20" s="344"/>
      <c r="G20" s="344"/>
      <c r="H20" s="344"/>
    </row>
  </sheetData>
  <sheetProtection/>
  <mergeCells count="10">
    <mergeCell ref="A20:H20"/>
    <mergeCell ref="F3:H3"/>
    <mergeCell ref="A16:H16"/>
    <mergeCell ref="A17:H17"/>
    <mergeCell ref="A18:H18"/>
    <mergeCell ref="A19:H19"/>
    <mergeCell ref="A12:H12"/>
    <mergeCell ref="A13:H13"/>
    <mergeCell ref="A14:H14"/>
    <mergeCell ref="A15:H15"/>
  </mergeCells>
  <printOptions/>
  <pageMargins left="0.39" right="0.29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98"/>
  <sheetViews>
    <sheetView zoomScalePageLayoutView="0" workbookViewId="0" topLeftCell="A1">
      <selection activeCell="F9" sqref="F9"/>
    </sheetView>
  </sheetViews>
  <sheetFormatPr defaultColWidth="8.88671875" defaultRowHeight="13.5"/>
  <cols>
    <col min="1" max="1" width="8.3359375" style="0" customWidth="1"/>
    <col min="2" max="3" width="6.5546875" style="0" customWidth="1"/>
    <col min="4" max="4" width="5.5546875" style="0" customWidth="1"/>
    <col min="5" max="5" width="6.4453125" style="0" customWidth="1"/>
    <col min="6" max="6" width="6.21484375" style="0" customWidth="1"/>
    <col min="7" max="7" width="6.88671875" style="0" customWidth="1"/>
    <col min="8" max="8" width="6.5546875" style="0" customWidth="1"/>
    <col min="9" max="9" width="26.77734375" style="0" customWidth="1"/>
    <col min="10" max="10" width="5.21484375" style="0" customWidth="1"/>
  </cols>
  <sheetData>
    <row r="1" spans="1:8" ht="27" customHeight="1">
      <c r="A1" s="5" t="s">
        <v>280</v>
      </c>
      <c r="B1" s="6"/>
      <c r="C1" s="6"/>
      <c r="D1" s="6"/>
      <c r="E1" s="6"/>
      <c r="F1" s="6"/>
      <c r="G1" s="6"/>
      <c r="H1" s="6"/>
    </row>
    <row r="2" spans="1:8" s="29" customFormat="1" ht="14.25">
      <c r="A2" s="3" t="s">
        <v>527</v>
      </c>
      <c r="B2" s="3"/>
      <c r="C2" s="3"/>
      <c r="D2" s="3"/>
      <c r="E2" s="3"/>
      <c r="G2" s="3"/>
      <c r="H2" s="3" t="s">
        <v>406</v>
      </c>
    </row>
    <row r="3" ht="14.25" thickBot="1"/>
    <row r="4" spans="1:10" ht="37.5" customHeight="1">
      <c r="A4" s="170" t="s">
        <v>70</v>
      </c>
      <c r="B4" s="173" t="s">
        <v>77</v>
      </c>
      <c r="C4" s="173" t="s">
        <v>71</v>
      </c>
      <c r="D4" s="173" t="s">
        <v>306</v>
      </c>
      <c r="E4" s="171" t="s">
        <v>72</v>
      </c>
      <c r="F4" s="171" t="s">
        <v>78</v>
      </c>
      <c r="G4" s="171" t="s">
        <v>73</v>
      </c>
      <c r="H4" s="171" t="s">
        <v>74</v>
      </c>
      <c r="I4" s="172" t="s">
        <v>75</v>
      </c>
      <c r="J4" s="198" t="s">
        <v>76</v>
      </c>
    </row>
    <row r="5" spans="1:10" ht="51.75" customHeight="1">
      <c r="A5" s="168" t="s">
        <v>117</v>
      </c>
      <c r="B5" s="102" t="s">
        <v>118</v>
      </c>
      <c r="C5" s="102" t="s">
        <v>119</v>
      </c>
      <c r="D5" s="102">
        <v>1</v>
      </c>
      <c r="E5" s="102" t="s">
        <v>532</v>
      </c>
      <c r="F5" s="102">
        <v>1</v>
      </c>
      <c r="G5" s="102">
        <v>1</v>
      </c>
      <c r="H5" s="102" t="s">
        <v>120</v>
      </c>
      <c r="I5" s="80" t="s">
        <v>121</v>
      </c>
      <c r="J5" s="153"/>
    </row>
    <row r="6" spans="1:10" ht="78.75">
      <c r="A6" s="129" t="s">
        <v>133</v>
      </c>
      <c r="B6" s="116" t="s">
        <v>132</v>
      </c>
      <c r="C6" s="116" t="s">
        <v>122</v>
      </c>
      <c r="D6" s="116">
        <v>18</v>
      </c>
      <c r="E6" s="116" t="s">
        <v>514</v>
      </c>
      <c r="F6" s="116">
        <v>9</v>
      </c>
      <c r="G6" s="116">
        <v>9</v>
      </c>
      <c r="H6" s="116" t="s">
        <v>482</v>
      </c>
      <c r="I6" s="155" t="s">
        <v>96</v>
      </c>
      <c r="J6" s="157"/>
    </row>
    <row r="7" spans="1:10" ht="56.25">
      <c r="A7" s="144"/>
      <c r="B7" s="117"/>
      <c r="C7" s="117"/>
      <c r="D7" s="117"/>
      <c r="E7" s="117"/>
      <c r="F7" s="117"/>
      <c r="G7" s="117"/>
      <c r="H7" s="117"/>
      <c r="I7" s="156" t="s">
        <v>97</v>
      </c>
      <c r="J7" s="157"/>
    </row>
    <row r="8" spans="1:10" ht="56.25">
      <c r="A8" s="144"/>
      <c r="B8" s="117"/>
      <c r="C8" s="117"/>
      <c r="D8" s="117"/>
      <c r="E8" s="117"/>
      <c r="F8" s="117"/>
      <c r="G8" s="117"/>
      <c r="H8" s="117"/>
      <c r="I8" s="156" t="s">
        <v>98</v>
      </c>
      <c r="J8" s="157"/>
    </row>
    <row r="9" spans="1:10" ht="56.25">
      <c r="A9" s="144"/>
      <c r="B9" s="117"/>
      <c r="C9" s="117"/>
      <c r="D9" s="117"/>
      <c r="E9" s="117"/>
      <c r="F9" s="117"/>
      <c r="G9" s="117"/>
      <c r="H9" s="117"/>
      <c r="I9" s="156" t="s">
        <v>99</v>
      </c>
      <c r="J9" s="157"/>
    </row>
    <row r="10" spans="1:10" ht="56.25">
      <c r="A10" s="144"/>
      <c r="B10" s="117"/>
      <c r="C10" s="117"/>
      <c r="D10" s="117"/>
      <c r="E10" s="117"/>
      <c r="F10" s="117"/>
      <c r="G10" s="117"/>
      <c r="H10" s="117"/>
      <c r="I10" s="156" t="s">
        <v>100</v>
      </c>
      <c r="J10" s="157"/>
    </row>
    <row r="11" spans="1:10" ht="56.25">
      <c r="A11" s="144"/>
      <c r="B11" s="117"/>
      <c r="C11" s="117"/>
      <c r="D11" s="117"/>
      <c r="E11" s="117"/>
      <c r="F11" s="117"/>
      <c r="G11" s="117"/>
      <c r="H11" s="117"/>
      <c r="I11" s="156" t="s">
        <v>101</v>
      </c>
      <c r="J11" s="157"/>
    </row>
    <row r="12" spans="1:10" ht="60" customHeight="1">
      <c r="A12" s="144"/>
      <c r="B12" s="117"/>
      <c r="C12" s="117"/>
      <c r="D12" s="117"/>
      <c r="E12" s="117"/>
      <c r="F12" s="117"/>
      <c r="G12" s="117"/>
      <c r="H12" s="117"/>
      <c r="I12" s="156" t="s">
        <v>102</v>
      </c>
      <c r="J12" s="157"/>
    </row>
    <row r="13" spans="1:10" ht="69" customHeight="1">
      <c r="A13" s="145"/>
      <c r="B13" s="118"/>
      <c r="C13" s="118"/>
      <c r="D13" s="118"/>
      <c r="E13" s="118"/>
      <c r="F13" s="118"/>
      <c r="G13" s="118"/>
      <c r="H13" s="118"/>
      <c r="I13" s="158" t="s">
        <v>103</v>
      </c>
      <c r="J13" s="157"/>
    </row>
    <row r="14" spans="1:10" ht="66.75" customHeight="1">
      <c r="A14" s="174" t="s">
        <v>55</v>
      </c>
      <c r="B14" s="116" t="s">
        <v>132</v>
      </c>
      <c r="C14" s="120" t="s">
        <v>123</v>
      </c>
      <c r="D14" s="120">
        <v>24</v>
      </c>
      <c r="E14" s="120" t="s">
        <v>532</v>
      </c>
      <c r="F14" s="120">
        <v>4</v>
      </c>
      <c r="G14" s="120">
        <v>20</v>
      </c>
      <c r="H14" s="147" t="s">
        <v>482</v>
      </c>
      <c r="I14" s="155" t="s">
        <v>105</v>
      </c>
      <c r="J14" s="175"/>
    </row>
    <row r="15" spans="1:10" ht="68.25" customHeight="1">
      <c r="A15" s="144"/>
      <c r="B15" s="117"/>
      <c r="C15" s="117"/>
      <c r="D15" s="117"/>
      <c r="E15" s="117"/>
      <c r="F15" s="117"/>
      <c r="G15" s="117"/>
      <c r="H15" s="117"/>
      <c r="I15" s="156" t="s">
        <v>104</v>
      </c>
      <c r="J15" s="175"/>
    </row>
    <row r="16" spans="1:10" ht="99.75" customHeight="1">
      <c r="A16" s="144"/>
      <c r="B16" s="117"/>
      <c r="C16" s="117"/>
      <c r="D16" s="117"/>
      <c r="E16" s="117"/>
      <c r="F16" s="117"/>
      <c r="G16" s="117"/>
      <c r="H16" s="117"/>
      <c r="I16" s="156" t="s">
        <v>106</v>
      </c>
      <c r="J16" s="175"/>
    </row>
    <row r="17" spans="1:10" ht="103.5" customHeight="1">
      <c r="A17" s="164"/>
      <c r="B17" s="159"/>
      <c r="C17" s="159"/>
      <c r="D17" s="159"/>
      <c r="E17" s="159"/>
      <c r="F17" s="159"/>
      <c r="G17" s="159"/>
      <c r="H17" s="159"/>
      <c r="I17" s="158" t="s">
        <v>109</v>
      </c>
      <c r="J17" s="176"/>
    </row>
    <row r="18" spans="1:10" ht="78.75" customHeight="1">
      <c r="A18" s="174" t="s">
        <v>124</v>
      </c>
      <c r="B18" s="116" t="s">
        <v>132</v>
      </c>
      <c r="C18" s="120" t="s">
        <v>125</v>
      </c>
      <c r="D18" s="120">
        <v>2</v>
      </c>
      <c r="E18" s="120" t="s">
        <v>532</v>
      </c>
      <c r="F18" s="120">
        <v>2</v>
      </c>
      <c r="G18" s="120" t="s">
        <v>482</v>
      </c>
      <c r="H18" s="120" t="s">
        <v>482</v>
      </c>
      <c r="I18" s="78" t="s">
        <v>108</v>
      </c>
      <c r="J18" s="177"/>
    </row>
    <row r="19" spans="1:10" ht="105" customHeight="1">
      <c r="A19" s="178"/>
      <c r="B19" s="160"/>
      <c r="C19" s="161"/>
      <c r="D19" s="161"/>
      <c r="E19" s="161"/>
      <c r="F19" s="161"/>
      <c r="G19" s="161"/>
      <c r="H19" s="161"/>
      <c r="I19" s="78" t="s">
        <v>107</v>
      </c>
      <c r="J19" s="177"/>
    </row>
    <row r="20" spans="1:10" ht="194.25" customHeight="1">
      <c r="A20" s="168" t="s">
        <v>126</v>
      </c>
      <c r="B20" s="102" t="s">
        <v>132</v>
      </c>
      <c r="C20" s="103" t="s">
        <v>127</v>
      </c>
      <c r="D20" s="103">
        <v>3</v>
      </c>
      <c r="E20" s="103" t="s">
        <v>514</v>
      </c>
      <c r="F20" s="103">
        <v>3</v>
      </c>
      <c r="G20" s="103" t="s">
        <v>482</v>
      </c>
      <c r="H20" s="103" t="s">
        <v>482</v>
      </c>
      <c r="I20" s="119" t="s">
        <v>110</v>
      </c>
      <c r="J20" s="177"/>
    </row>
    <row r="21" spans="1:10" ht="60.75" customHeight="1">
      <c r="A21" s="179" t="s">
        <v>128</v>
      </c>
      <c r="B21" s="102" t="s">
        <v>132</v>
      </c>
      <c r="C21" s="103" t="s">
        <v>129</v>
      </c>
      <c r="D21" s="103">
        <v>1</v>
      </c>
      <c r="E21" s="103" t="s">
        <v>532</v>
      </c>
      <c r="F21" s="103">
        <v>1</v>
      </c>
      <c r="G21" s="103" t="s">
        <v>482</v>
      </c>
      <c r="H21" s="103" t="s">
        <v>482</v>
      </c>
      <c r="I21" s="72" t="s">
        <v>134</v>
      </c>
      <c r="J21" s="177"/>
    </row>
    <row r="22" spans="1:10" ht="44.25" customHeight="1">
      <c r="A22" s="180" t="s">
        <v>130</v>
      </c>
      <c r="B22" s="102" t="s">
        <v>132</v>
      </c>
      <c r="C22" s="103"/>
      <c r="D22" s="103">
        <v>3</v>
      </c>
      <c r="E22" s="103" t="s">
        <v>532</v>
      </c>
      <c r="F22" s="103" t="s">
        <v>482</v>
      </c>
      <c r="G22" s="103">
        <v>3</v>
      </c>
      <c r="H22" s="103" t="s">
        <v>482</v>
      </c>
      <c r="I22" s="154"/>
      <c r="J22" s="177"/>
    </row>
    <row r="23" spans="1:10" ht="87.75" customHeight="1">
      <c r="A23" s="174" t="s">
        <v>57</v>
      </c>
      <c r="B23" s="116" t="s">
        <v>132</v>
      </c>
      <c r="C23" s="120" t="s">
        <v>131</v>
      </c>
      <c r="D23" s="120">
        <v>3</v>
      </c>
      <c r="E23" s="120" t="s">
        <v>514</v>
      </c>
      <c r="F23" s="120">
        <v>3</v>
      </c>
      <c r="G23" s="120" t="s">
        <v>482</v>
      </c>
      <c r="H23" s="120" t="s">
        <v>482</v>
      </c>
      <c r="I23" s="72" t="s">
        <v>135</v>
      </c>
      <c r="J23" s="177"/>
    </row>
    <row r="24" spans="1:10" ht="87.75" customHeight="1">
      <c r="A24" s="181"/>
      <c r="B24" s="117"/>
      <c r="C24" s="150"/>
      <c r="D24" s="150"/>
      <c r="E24" s="150"/>
      <c r="F24" s="150"/>
      <c r="G24" s="150"/>
      <c r="H24" s="150"/>
      <c r="I24" s="72" t="s">
        <v>136</v>
      </c>
      <c r="J24" s="177"/>
    </row>
    <row r="25" spans="1:10" ht="71.25" customHeight="1">
      <c r="A25" s="182"/>
      <c r="B25" s="162"/>
      <c r="C25" s="162"/>
      <c r="D25" s="162"/>
      <c r="E25" s="162"/>
      <c r="F25" s="162"/>
      <c r="G25" s="162"/>
      <c r="H25" s="162"/>
      <c r="I25" s="72" t="s">
        <v>137</v>
      </c>
      <c r="J25" s="177"/>
    </row>
    <row r="26" spans="1:10" ht="56.25">
      <c r="A26" s="183"/>
      <c r="B26" s="136"/>
      <c r="C26" s="136"/>
      <c r="D26" s="132"/>
      <c r="E26" s="132"/>
      <c r="F26" s="132"/>
      <c r="G26" s="132"/>
      <c r="H26" s="132"/>
      <c r="I26" s="119" t="s">
        <v>177</v>
      </c>
      <c r="J26" s="184"/>
    </row>
    <row r="27" spans="1:10" s="152" customFormat="1" ht="59.25" customHeight="1">
      <c r="A27" s="194" t="s">
        <v>147</v>
      </c>
      <c r="B27" s="116" t="s">
        <v>87</v>
      </c>
      <c r="C27" s="116" t="s">
        <v>172</v>
      </c>
      <c r="D27" s="116">
        <v>16</v>
      </c>
      <c r="E27" s="116" t="s">
        <v>514</v>
      </c>
      <c r="F27" s="116">
        <v>8</v>
      </c>
      <c r="G27" s="116">
        <v>8</v>
      </c>
      <c r="H27" s="116">
        <v>0</v>
      </c>
      <c r="I27" s="155" t="s">
        <v>79</v>
      </c>
      <c r="J27" s="195"/>
    </row>
    <row r="28" spans="1:10" s="152" customFormat="1" ht="58.5" customHeight="1">
      <c r="A28" s="126"/>
      <c r="B28" s="117"/>
      <c r="C28" s="117"/>
      <c r="D28" s="117"/>
      <c r="E28" s="117"/>
      <c r="F28" s="117"/>
      <c r="G28" s="117"/>
      <c r="H28" s="117"/>
      <c r="I28" s="156" t="s">
        <v>80</v>
      </c>
      <c r="J28" s="157"/>
    </row>
    <row r="29" spans="1:10" s="152" customFormat="1" ht="65.25" customHeight="1">
      <c r="A29" s="126"/>
      <c r="B29" s="117"/>
      <c r="C29" s="117"/>
      <c r="D29" s="117"/>
      <c r="E29" s="117"/>
      <c r="F29" s="117"/>
      <c r="G29" s="117"/>
      <c r="H29" s="117"/>
      <c r="I29" s="156" t="s">
        <v>81</v>
      </c>
      <c r="J29" s="157"/>
    </row>
    <row r="30" spans="1:10" s="152" customFormat="1" ht="66" customHeight="1">
      <c r="A30" s="126"/>
      <c r="B30" s="117"/>
      <c r="C30" s="117"/>
      <c r="D30" s="117"/>
      <c r="E30" s="117"/>
      <c r="F30" s="117"/>
      <c r="G30" s="117"/>
      <c r="H30" s="117"/>
      <c r="I30" s="156" t="s">
        <v>82</v>
      </c>
      <c r="J30" s="157"/>
    </row>
    <row r="31" spans="1:10" s="152" customFormat="1" ht="64.5" customHeight="1">
      <c r="A31" s="126"/>
      <c r="B31" s="117"/>
      <c r="C31" s="117"/>
      <c r="D31" s="117"/>
      <c r="E31" s="117"/>
      <c r="F31" s="117"/>
      <c r="G31" s="117"/>
      <c r="H31" s="117"/>
      <c r="I31" s="156" t="s">
        <v>83</v>
      </c>
      <c r="J31" s="157"/>
    </row>
    <row r="32" spans="1:10" s="152" customFormat="1" ht="65.25" customHeight="1">
      <c r="A32" s="126"/>
      <c r="B32" s="117"/>
      <c r="C32" s="117"/>
      <c r="D32" s="117"/>
      <c r="E32" s="117"/>
      <c r="F32" s="117"/>
      <c r="G32" s="117"/>
      <c r="H32" s="117"/>
      <c r="I32" s="156" t="s">
        <v>84</v>
      </c>
      <c r="J32" s="157"/>
    </row>
    <row r="33" spans="1:10" s="152" customFormat="1" ht="64.5" customHeight="1">
      <c r="A33" s="126"/>
      <c r="B33" s="117"/>
      <c r="C33" s="117"/>
      <c r="D33" s="117"/>
      <c r="E33" s="117"/>
      <c r="F33" s="117"/>
      <c r="G33" s="117"/>
      <c r="H33" s="117"/>
      <c r="I33" s="156" t="s">
        <v>85</v>
      </c>
      <c r="J33" s="157"/>
    </row>
    <row r="34" spans="1:10" s="152" customFormat="1" ht="59.25" customHeight="1">
      <c r="A34" s="164"/>
      <c r="B34" s="118"/>
      <c r="C34" s="118"/>
      <c r="D34" s="118"/>
      <c r="E34" s="118"/>
      <c r="F34" s="118"/>
      <c r="G34" s="118"/>
      <c r="H34" s="118"/>
      <c r="I34" s="158" t="s">
        <v>86</v>
      </c>
      <c r="J34" s="165"/>
    </row>
    <row r="35" spans="1:10" s="152" customFormat="1" ht="44.25" customHeight="1">
      <c r="A35" s="166" t="s">
        <v>148</v>
      </c>
      <c r="B35" s="102" t="s">
        <v>88</v>
      </c>
      <c r="C35" s="102"/>
      <c r="D35" s="102">
        <v>2</v>
      </c>
      <c r="E35" s="102" t="s">
        <v>514</v>
      </c>
      <c r="F35" s="102">
        <v>0</v>
      </c>
      <c r="G35" s="102">
        <v>2</v>
      </c>
      <c r="H35" s="102">
        <v>0</v>
      </c>
      <c r="I35" s="105"/>
      <c r="J35" s="167"/>
    </row>
    <row r="36" spans="1:10" s="152" customFormat="1" ht="72" customHeight="1">
      <c r="A36" s="168" t="s">
        <v>149</v>
      </c>
      <c r="B36" s="102" t="s">
        <v>88</v>
      </c>
      <c r="C36" s="72" t="s">
        <v>172</v>
      </c>
      <c r="D36" s="169">
        <v>4</v>
      </c>
      <c r="E36" s="104" t="s">
        <v>532</v>
      </c>
      <c r="F36" s="169">
        <v>4</v>
      </c>
      <c r="G36" s="169">
        <v>0</v>
      </c>
      <c r="H36" s="169">
        <v>0</v>
      </c>
      <c r="I36" s="78" t="s">
        <v>95</v>
      </c>
      <c r="J36" s="153"/>
    </row>
    <row r="37" spans="1:10" s="152" customFormat="1" ht="72" customHeight="1">
      <c r="A37" s="168"/>
      <c r="B37" s="102"/>
      <c r="C37" s="72"/>
      <c r="D37" s="169"/>
      <c r="E37" s="104"/>
      <c r="F37" s="169"/>
      <c r="G37" s="169"/>
      <c r="H37" s="169"/>
      <c r="I37" s="78" t="s">
        <v>92</v>
      </c>
      <c r="J37" s="153"/>
    </row>
    <row r="38" spans="1:10" s="152" customFormat="1" ht="72" customHeight="1">
      <c r="A38" s="168"/>
      <c r="B38" s="102"/>
      <c r="C38" s="72"/>
      <c r="D38" s="169"/>
      <c r="E38" s="104"/>
      <c r="F38" s="169"/>
      <c r="G38" s="169"/>
      <c r="H38" s="169"/>
      <c r="I38" s="78" t="s">
        <v>93</v>
      </c>
      <c r="J38" s="153"/>
    </row>
    <row r="39" spans="1:10" s="152" customFormat="1" ht="72" customHeight="1">
      <c r="A39" s="168"/>
      <c r="B39" s="102"/>
      <c r="C39" s="72"/>
      <c r="D39" s="169"/>
      <c r="E39" s="104"/>
      <c r="F39" s="169"/>
      <c r="G39" s="169"/>
      <c r="H39" s="169"/>
      <c r="I39" s="78" t="s">
        <v>94</v>
      </c>
      <c r="J39" s="153"/>
    </row>
    <row r="40" spans="1:16" s="152" customFormat="1" ht="65.25" customHeight="1">
      <c r="A40" s="194" t="s">
        <v>150</v>
      </c>
      <c r="B40" s="116" t="s">
        <v>88</v>
      </c>
      <c r="C40" s="116" t="s">
        <v>151</v>
      </c>
      <c r="D40" s="116">
        <v>2</v>
      </c>
      <c r="E40" s="116" t="s">
        <v>514</v>
      </c>
      <c r="F40" s="116">
        <v>2</v>
      </c>
      <c r="G40" s="116">
        <v>0</v>
      </c>
      <c r="H40" s="116">
        <v>0</v>
      </c>
      <c r="I40" s="196" t="s">
        <v>89</v>
      </c>
      <c r="J40" s="197"/>
      <c r="K40" s="146"/>
      <c r="L40" s="146"/>
      <c r="M40" s="146"/>
      <c r="N40" s="146"/>
      <c r="O40" s="146"/>
      <c r="P40" s="146"/>
    </row>
    <row r="41" spans="1:16" s="152" customFormat="1" ht="51.75" customHeight="1">
      <c r="A41" s="164"/>
      <c r="B41" s="118"/>
      <c r="C41" s="118"/>
      <c r="D41" s="118"/>
      <c r="E41" s="118"/>
      <c r="F41" s="118"/>
      <c r="G41" s="118"/>
      <c r="H41" s="118"/>
      <c r="I41" s="196" t="s">
        <v>90</v>
      </c>
      <c r="J41" s="197"/>
      <c r="K41" s="146"/>
      <c r="L41" s="146"/>
      <c r="M41" s="146"/>
      <c r="N41" s="146"/>
      <c r="O41" s="12"/>
      <c r="P41" s="12"/>
    </row>
    <row r="42" spans="1:10" s="152" customFormat="1" ht="66.75" customHeight="1">
      <c r="A42" s="168" t="s">
        <v>152</v>
      </c>
      <c r="B42" s="102" t="s">
        <v>88</v>
      </c>
      <c r="C42" s="102" t="s">
        <v>153</v>
      </c>
      <c r="D42" s="102">
        <v>1</v>
      </c>
      <c r="E42" s="102" t="s">
        <v>532</v>
      </c>
      <c r="F42" s="102">
        <v>1</v>
      </c>
      <c r="G42" s="102" t="s">
        <v>482</v>
      </c>
      <c r="H42" s="102" t="s">
        <v>482</v>
      </c>
      <c r="I42" s="80" t="s">
        <v>91</v>
      </c>
      <c r="J42" s="153"/>
    </row>
    <row r="43" spans="1:10" s="152" customFormat="1" ht="41.25" customHeight="1">
      <c r="A43" s="200" t="s">
        <v>154</v>
      </c>
      <c r="B43" s="102" t="s">
        <v>88</v>
      </c>
      <c r="C43" s="102"/>
      <c r="D43" s="102">
        <v>27</v>
      </c>
      <c r="E43" s="102" t="s">
        <v>532</v>
      </c>
      <c r="F43" s="102">
        <v>0</v>
      </c>
      <c r="G43" s="102">
        <v>27</v>
      </c>
      <c r="H43" s="102" t="s">
        <v>482</v>
      </c>
      <c r="I43" s="102"/>
      <c r="J43" s="153"/>
    </row>
    <row r="44" spans="1:10" ht="33.75">
      <c r="A44" s="166" t="s">
        <v>3</v>
      </c>
      <c r="B44" s="102" t="s">
        <v>8</v>
      </c>
      <c r="C44" s="102" t="s">
        <v>5</v>
      </c>
      <c r="D44" s="102">
        <v>12</v>
      </c>
      <c r="E44" s="102" t="s">
        <v>532</v>
      </c>
      <c r="F44" s="102"/>
      <c r="G44" s="102">
        <v>12</v>
      </c>
      <c r="H44" s="102" t="s">
        <v>482</v>
      </c>
      <c r="I44" s="72"/>
      <c r="J44" s="167"/>
    </row>
    <row r="45" spans="1:10" ht="100.5" customHeight="1">
      <c r="A45" s="168" t="s">
        <v>4</v>
      </c>
      <c r="B45" s="102" t="s">
        <v>8</v>
      </c>
      <c r="C45" s="102" t="s">
        <v>6</v>
      </c>
      <c r="D45" s="102">
        <v>4</v>
      </c>
      <c r="E45" s="102" t="s">
        <v>532</v>
      </c>
      <c r="F45" s="102">
        <v>2</v>
      </c>
      <c r="G45" s="102">
        <v>2</v>
      </c>
      <c r="H45" s="102" t="s">
        <v>482</v>
      </c>
      <c r="I45" s="80" t="s">
        <v>7</v>
      </c>
      <c r="J45" s="153"/>
    </row>
    <row r="46" spans="1:10" ht="73.5" customHeight="1">
      <c r="A46" s="185" t="s">
        <v>138</v>
      </c>
      <c r="B46" s="125" t="s">
        <v>141</v>
      </c>
      <c r="C46" s="125" t="s">
        <v>572</v>
      </c>
      <c r="D46" s="122">
        <v>4</v>
      </c>
      <c r="E46" s="122" t="s">
        <v>573</v>
      </c>
      <c r="F46" s="122">
        <v>4</v>
      </c>
      <c r="G46" s="122" t="s">
        <v>574</v>
      </c>
      <c r="H46" s="122" t="s">
        <v>574</v>
      </c>
      <c r="I46" s="147" t="s">
        <v>575</v>
      </c>
      <c r="J46" s="186"/>
    </row>
    <row r="47" spans="1:10" ht="87" customHeight="1">
      <c r="A47" s="189"/>
      <c r="B47" s="134"/>
      <c r="C47" s="134"/>
      <c r="D47" s="130"/>
      <c r="E47" s="130"/>
      <c r="F47" s="130"/>
      <c r="G47" s="130"/>
      <c r="H47" s="130"/>
      <c r="I47" s="163" t="s">
        <v>576</v>
      </c>
      <c r="J47" s="190"/>
    </row>
    <row r="48" spans="1:10" ht="81" customHeight="1">
      <c r="A48" s="189"/>
      <c r="B48" s="134"/>
      <c r="C48" s="134"/>
      <c r="D48" s="130"/>
      <c r="E48" s="130"/>
      <c r="F48" s="130"/>
      <c r="G48" s="130"/>
      <c r="H48" s="130"/>
      <c r="I48" s="163" t="s">
        <v>577</v>
      </c>
      <c r="J48" s="190"/>
    </row>
    <row r="49" spans="1:10" ht="84" customHeight="1">
      <c r="A49" s="183"/>
      <c r="B49" s="136"/>
      <c r="C49" s="136"/>
      <c r="D49" s="132"/>
      <c r="E49" s="132"/>
      <c r="F49" s="132"/>
      <c r="G49" s="132"/>
      <c r="H49" s="132"/>
      <c r="I49" s="148" t="s">
        <v>578</v>
      </c>
      <c r="J49" s="184"/>
    </row>
    <row r="50" spans="1:10" ht="78" customHeight="1">
      <c r="A50" s="183" t="s">
        <v>139</v>
      </c>
      <c r="B50" s="136" t="s">
        <v>141</v>
      </c>
      <c r="C50" s="136" t="s">
        <v>144</v>
      </c>
      <c r="D50" s="132">
        <v>1</v>
      </c>
      <c r="E50" s="132" t="s">
        <v>532</v>
      </c>
      <c r="F50" s="132">
        <v>1</v>
      </c>
      <c r="G50" s="132" t="s">
        <v>145</v>
      </c>
      <c r="H50" s="132" t="s">
        <v>482</v>
      </c>
      <c r="I50" s="147" t="s">
        <v>146</v>
      </c>
      <c r="J50" s="184"/>
    </row>
    <row r="51" spans="1:10" ht="69" customHeight="1">
      <c r="A51" s="185" t="s">
        <v>140</v>
      </c>
      <c r="B51" s="125" t="s">
        <v>176</v>
      </c>
      <c r="C51" s="125" t="s">
        <v>56</v>
      </c>
      <c r="D51" s="122">
        <v>3</v>
      </c>
      <c r="E51" s="122" t="s">
        <v>532</v>
      </c>
      <c r="F51" s="122">
        <v>2</v>
      </c>
      <c r="G51" s="122">
        <v>1</v>
      </c>
      <c r="H51" s="122" t="s">
        <v>482</v>
      </c>
      <c r="I51" s="147" t="s">
        <v>142</v>
      </c>
      <c r="J51" s="186"/>
    </row>
    <row r="52" spans="1:10" ht="61.5" customHeight="1">
      <c r="A52" s="183"/>
      <c r="B52" s="136"/>
      <c r="C52" s="136"/>
      <c r="D52" s="132"/>
      <c r="E52" s="132"/>
      <c r="F52" s="132"/>
      <c r="G52" s="132"/>
      <c r="H52" s="132"/>
      <c r="I52" s="163" t="s">
        <v>143</v>
      </c>
      <c r="J52" s="184"/>
    </row>
    <row r="53" spans="1:10" ht="63.75" customHeight="1">
      <c r="A53" s="187" t="s">
        <v>58</v>
      </c>
      <c r="B53" s="123" t="s">
        <v>159</v>
      </c>
      <c r="C53" s="123"/>
      <c r="D53" s="121">
        <v>1</v>
      </c>
      <c r="E53" s="121" t="s">
        <v>64</v>
      </c>
      <c r="F53" s="121" t="s">
        <v>65</v>
      </c>
      <c r="G53" s="121">
        <v>1</v>
      </c>
      <c r="H53" s="121" t="s">
        <v>65</v>
      </c>
      <c r="I53" s="121"/>
      <c r="J53" s="188"/>
    </row>
    <row r="54" spans="1:10" ht="65.25" customHeight="1">
      <c r="A54" s="185" t="s">
        <v>59</v>
      </c>
      <c r="B54" s="125" t="s">
        <v>159</v>
      </c>
      <c r="C54" s="125" t="s">
        <v>68</v>
      </c>
      <c r="D54" s="122">
        <v>4</v>
      </c>
      <c r="E54" s="122" t="s">
        <v>64</v>
      </c>
      <c r="F54" s="122">
        <v>2</v>
      </c>
      <c r="G54" s="122">
        <v>2</v>
      </c>
      <c r="H54" s="122" t="s">
        <v>65</v>
      </c>
      <c r="I54" s="147" t="s">
        <v>115</v>
      </c>
      <c r="J54" s="186"/>
    </row>
    <row r="55" spans="1:10" ht="60.75" customHeight="1">
      <c r="A55" s="183"/>
      <c r="B55" s="136"/>
      <c r="C55" s="136"/>
      <c r="D55" s="132"/>
      <c r="E55" s="132"/>
      <c r="F55" s="132"/>
      <c r="G55" s="132"/>
      <c r="H55" s="132"/>
      <c r="I55" s="149" t="s">
        <v>116</v>
      </c>
      <c r="J55" s="184"/>
    </row>
    <row r="56" spans="1:10" ht="66" customHeight="1">
      <c r="A56" s="185" t="s">
        <v>60</v>
      </c>
      <c r="B56" s="125" t="s">
        <v>159</v>
      </c>
      <c r="C56" s="120" t="s">
        <v>69</v>
      </c>
      <c r="D56" s="122">
        <v>2</v>
      </c>
      <c r="E56" s="122" t="s">
        <v>64</v>
      </c>
      <c r="F56" s="122">
        <v>2</v>
      </c>
      <c r="G56" s="122" t="s">
        <v>65</v>
      </c>
      <c r="H56" s="122" t="s">
        <v>65</v>
      </c>
      <c r="I56" s="147" t="s">
        <v>67</v>
      </c>
      <c r="J56" s="186"/>
    </row>
    <row r="57" spans="1:10" ht="60.75" customHeight="1">
      <c r="A57" s="183"/>
      <c r="B57" s="136"/>
      <c r="C57" s="139"/>
      <c r="D57" s="151"/>
      <c r="E57" s="151"/>
      <c r="F57" s="151"/>
      <c r="G57" s="151"/>
      <c r="H57" s="151"/>
      <c r="I57" s="148" t="s">
        <v>66</v>
      </c>
      <c r="J57" s="184"/>
    </row>
    <row r="58" spans="1:10" ht="176.25" customHeight="1">
      <c r="A58" s="62" t="s">
        <v>480</v>
      </c>
      <c r="B58" s="141" t="s">
        <v>489</v>
      </c>
      <c r="C58" s="142" t="s">
        <v>528</v>
      </c>
      <c r="D58" s="63">
        <v>3</v>
      </c>
      <c r="E58" s="63" t="s">
        <v>481</v>
      </c>
      <c r="F58" s="63">
        <v>3</v>
      </c>
      <c r="G58" s="63" t="s">
        <v>483</v>
      </c>
      <c r="H58" s="63" t="s">
        <v>484</v>
      </c>
      <c r="I58" s="83" t="s">
        <v>529</v>
      </c>
      <c r="J58" s="60"/>
    </row>
    <row r="59" spans="1:10" ht="156">
      <c r="A59" s="65" t="s">
        <v>168</v>
      </c>
      <c r="B59" s="79" t="s">
        <v>489</v>
      </c>
      <c r="C59" s="66" t="s">
        <v>167</v>
      </c>
      <c r="D59" s="66">
        <v>3</v>
      </c>
      <c r="E59" s="66" t="s">
        <v>532</v>
      </c>
      <c r="F59" s="66">
        <v>3</v>
      </c>
      <c r="G59" s="59" t="s">
        <v>482</v>
      </c>
      <c r="H59" s="59" t="s">
        <v>482</v>
      </c>
      <c r="I59" s="67" t="s">
        <v>169</v>
      </c>
      <c r="J59" s="60"/>
    </row>
    <row r="60" spans="1:10" ht="56.25" customHeight="1">
      <c r="A60" s="65" t="s">
        <v>486</v>
      </c>
      <c r="B60" s="79" t="s">
        <v>489</v>
      </c>
      <c r="C60" s="66" t="s">
        <v>530</v>
      </c>
      <c r="D60" s="66">
        <v>2</v>
      </c>
      <c r="E60" s="66" t="s">
        <v>487</v>
      </c>
      <c r="F60" s="66">
        <v>2</v>
      </c>
      <c r="G60" s="66" t="s">
        <v>482</v>
      </c>
      <c r="H60" s="66" t="s">
        <v>482</v>
      </c>
      <c r="I60" s="72" t="s">
        <v>531</v>
      </c>
      <c r="J60" s="60"/>
    </row>
    <row r="61" spans="1:10" ht="61.5" customHeight="1">
      <c r="A61" s="65" t="s">
        <v>170</v>
      </c>
      <c r="B61" s="79" t="s">
        <v>489</v>
      </c>
      <c r="C61" s="66" t="s">
        <v>172</v>
      </c>
      <c r="D61" s="59">
        <v>5</v>
      </c>
      <c r="E61" s="66" t="s">
        <v>171</v>
      </c>
      <c r="F61" s="59">
        <v>1</v>
      </c>
      <c r="G61" s="59">
        <v>4</v>
      </c>
      <c r="H61" s="59" t="s">
        <v>482</v>
      </c>
      <c r="I61" s="45" t="s">
        <v>111</v>
      </c>
      <c r="J61" s="33"/>
    </row>
    <row r="62" spans="1:10" ht="36">
      <c r="A62" s="62" t="s">
        <v>485</v>
      </c>
      <c r="B62" s="141" t="s">
        <v>489</v>
      </c>
      <c r="C62" s="142"/>
      <c r="D62" s="63">
        <v>2</v>
      </c>
      <c r="E62" s="63" t="s">
        <v>481</v>
      </c>
      <c r="F62" s="63" t="s">
        <v>482</v>
      </c>
      <c r="G62" s="63">
        <v>2</v>
      </c>
      <c r="H62" s="63" t="s">
        <v>482</v>
      </c>
      <c r="I62" s="64"/>
      <c r="J62" s="143"/>
    </row>
    <row r="63" spans="1:10" ht="165" customHeight="1">
      <c r="A63" s="65" t="s">
        <v>488</v>
      </c>
      <c r="B63" s="79" t="s">
        <v>489</v>
      </c>
      <c r="C63" s="66" t="s">
        <v>167</v>
      </c>
      <c r="D63" s="66">
        <v>2</v>
      </c>
      <c r="E63" s="66" t="s">
        <v>487</v>
      </c>
      <c r="F63" s="66">
        <v>2</v>
      </c>
      <c r="G63" s="66" t="s">
        <v>482</v>
      </c>
      <c r="H63" s="66" t="s">
        <v>482</v>
      </c>
      <c r="I63" s="78" t="s">
        <v>112</v>
      </c>
      <c r="J63" s="60"/>
    </row>
    <row r="64" spans="1:10" ht="72">
      <c r="A64" s="58" t="s">
        <v>24</v>
      </c>
      <c r="B64" s="107" t="s">
        <v>25</v>
      </c>
      <c r="C64" s="107" t="s">
        <v>26</v>
      </c>
      <c r="D64" s="107">
        <v>2</v>
      </c>
      <c r="E64" s="107" t="s">
        <v>27</v>
      </c>
      <c r="F64" s="107">
        <v>1</v>
      </c>
      <c r="G64" s="107">
        <v>1</v>
      </c>
      <c r="H64" s="107" t="s">
        <v>482</v>
      </c>
      <c r="I64" s="67" t="s">
        <v>113</v>
      </c>
      <c r="J64" s="111"/>
    </row>
    <row r="65" spans="1:10" ht="66.75" customHeight="1">
      <c r="A65" s="185" t="s">
        <v>61</v>
      </c>
      <c r="B65" s="127" t="s">
        <v>160</v>
      </c>
      <c r="C65" s="127"/>
      <c r="D65" s="122">
        <v>3</v>
      </c>
      <c r="E65" s="122" t="s">
        <v>514</v>
      </c>
      <c r="F65" s="122">
        <v>3</v>
      </c>
      <c r="G65" s="122" t="s">
        <v>482</v>
      </c>
      <c r="H65" s="122" t="s">
        <v>482</v>
      </c>
      <c r="I65" s="109" t="s">
        <v>156</v>
      </c>
      <c r="J65" s="186"/>
    </row>
    <row r="66" spans="1:10" ht="60.75" customHeight="1">
      <c r="A66" s="189"/>
      <c r="B66" s="128"/>
      <c r="C66" s="128"/>
      <c r="D66" s="130"/>
      <c r="E66" s="130"/>
      <c r="F66" s="130"/>
      <c r="G66" s="130"/>
      <c r="H66" s="130"/>
      <c r="I66" s="110" t="s">
        <v>48</v>
      </c>
      <c r="J66" s="190"/>
    </row>
    <row r="67" spans="1:10" ht="56.25" customHeight="1">
      <c r="A67" s="183"/>
      <c r="B67" s="131"/>
      <c r="C67" s="131"/>
      <c r="D67" s="132"/>
      <c r="E67" s="132"/>
      <c r="F67" s="132"/>
      <c r="G67" s="132"/>
      <c r="H67" s="132"/>
      <c r="I67" s="201" t="s">
        <v>155</v>
      </c>
      <c r="J67" s="184"/>
    </row>
    <row r="68" spans="1:10" ht="66.75" customHeight="1">
      <c r="A68" s="185" t="s">
        <v>62</v>
      </c>
      <c r="B68" s="127" t="s">
        <v>161</v>
      </c>
      <c r="C68" s="125" t="s">
        <v>173</v>
      </c>
      <c r="D68" s="122">
        <v>4</v>
      </c>
      <c r="E68" s="122" t="s">
        <v>532</v>
      </c>
      <c r="F68" s="122">
        <v>4</v>
      </c>
      <c r="G68" s="122" t="s">
        <v>482</v>
      </c>
      <c r="H68" s="122" t="s">
        <v>482</v>
      </c>
      <c r="I68" s="77" t="s">
        <v>537</v>
      </c>
      <c r="J68" s="186"/>
    </row>
    <row r="69" spans="1:10" ht="70.5" customHeight="1">
      <c r="A69" s="189"/>
      <c r="B69" s="128"/>
      <c r="C69" s="128"/>
      <c r="D69" s="130"/>
      <c r="E69" s="130"/>
      <c r="F69" s="130"/>
      <c r="G69" s="130"/>
      <c r="H69" s="130"/>
      <c r="I69" s="77" t="s">
        <v>178</v>
      </c>
      <c r="J69" s="190"/>
    </row>
    <row r="70" spans="1:10" ht="80.25" customHeight="1">
      <c r="A70" s="189"/>
      <c r="B70" s="128"/>
      <c r="C70" s="128"/>
      <c r="D70" s="130"/>
      <c r="E70" s="130"/>
      <c r="F70" s="130"/>
      <c r="G70" s="130"/>
      <c r="H70" s="130"/>
      <c r="I70" s="77" t="s">
        <v>179</v>
      </c>
      <c r="J70" s="190"/>
    </row>
    <row r="71" spans="1:10" ht="72" customHeight="1">
      <c r="A71" s="183"/>
      <c r="B71" s="131"/>
      <c r="C71" s="131"/>
      <c r="D71" s="132"/>
      <c r="E71" s="132"/>
      <c r="F71" s="132"/>
      <c r="G71" s="132"/>
      <c r="H71" s="132"/>
      <c r="I71" s="83" t="s">
        <v>180</v>
      </c>
      <c r="J71" s="184"/>
    </row>
    <row r="72" spans="1:10" ht="51" customHeight="1">
      <c r="A72" s="199" t="s">
        <v>114</v>
      </c>
      <c r="B72" s="124" t="s">
        <v>162</v>
      </c>
      <c r="C72" s="124"/>
      <c r="D72" s="121">
        <v>1</v>
      </c>
      <c r="E72" s="121" t="s">
        <v>532</v>
      </c>
      <c r="F72" s="121" t="s">
        <v>482</v>
      </c>
      <c r="G72" s="121">
        <v>1</v>
      </c>
      <c r="H72" s="121" t="s">
        <v>482</v>
      </c>
      <c r="I72" s="121"/>
      <c r="J72" s="188"/>
    </row>
    <row r="73" spans="1:10" ht="55.5" customHeight="1">
      <c r="A73" s="166" t="s">
        <v>548</v>
      </c>
      <c r="B73" s="66" t="s">
        <v>545</v>
      </c>
      <c r="C73" s="66"/>
      <c r="D73" s="66">
        <v>1</v>
      </c>
      <c r="E73" s="66" t="s">
        <v>546</v>
      </c>
      <c r="F73" s="66" t="s">
        <v>482</v>
      </c>
      <c r="G73" s="66">
        <v>1</v>
      </c>
      <c r="H73" s="66" t="s">
        <v>547</v>
      </c>
      <c r="I73" s="66"/>
      <c r="J73" s="115"/>
    </row>
    <row r="74" spans="1:10" ht="66.75" customHeight="1">
      <c r="A74" s="168" t="s">
        <v>28</v>
      </c>
      <c r="B74" s="102" t="s">
        <v>47</v>
      </c>
      <c r="C74" s="102" t="s">
        <v>29</v>
      </c>
      <c r="D74" s="102">
        <v>4</v>
      </c>
      <c r="E74" s="102" t="s">
        <v>30</v>
      </c>
      <c r="F74" s="102">
        <v>1</v>
      </c>
      <c r="G74" s="102">
        <v>3</v>
      </c>
      <c r="H74" s="102" t="s">
        <v>21</v>
      </c>
      <c r="I74" s="140" t="s">
        <v>31</v>
      </c>
      <c r="J74" s="153"/>
    </row>
    <row r="75" spans="1:10" ht="66.75" customHeight="1">
      <c r="A75" s="185" t="s">
        <v>63</v>
      </c>
      <c r="B75" s="122" t="s">
        <v>163</v>
      </c>
      <c r="C75" s="122" t="s">
        <v>166</v>
      </c>
      <c r="D75" s="122">
        <v>7</v>
      </c>
      <c r="E75" s="122" t="s">
        <v>532</v>
      </c>
      <c r="F75" s="122">
        <v>7</v>
      </c>
      <c r="G75" s="122" t="s">
        <v>482</v>
      </c>
      <c r="H75" s="122" t="s">
        <v>482</v>
      </c>
      <c r="I75" s="205" t="s">
        <v>38</v>
      </c>
      <c r="J75" s="186"/>
    </row>
    <row r="76" spans="1:10" ht="97.5" customHeight="1">
      <c r="A76" s="189"/>
      <c r="B76" s="130"/>
      <c r="C76" s="130"/>
      <c r="D76" s="130"/>
      <c r="E76" s="130"/>
      <c r="F76" s="130"/>
      <c r="G76" s="130"/>
      <c r="H76" s="130"/>
      <c r="I76" s="203" t="s">
        <v>39</v>
      </c>
      <c r="J76" s="190"/>
    </row>
    <row r="77" spans="1:10" ht="62.25" customHeight="1">
      <c r="A77" s="189"/>
      <c r="B77" s="130"/>
      <c r="C77" s="130"/>
      <c r="D77" s="130"/>
      <c r="E77" s="130"/>
      <c r="F77" s="130"/>
      <c r="G77" s="130"/>
      <c r="H77" s="130"/>
      <c r="I77" s="202" t="s">
        <v>40</v>
      </c>
      <c r="J77" s="190"/>
    </row>
    <row r="78" spans="1:10" ht="62.25" customHeight="1">
      <c r="A78" s="189"/>
      <c r="B78" s="130"/>
      <c r="C78" s="130"/>
      <c r="D78" s="130"/>
      <c r="E78" s="130"/>
      <c r="F78" s="130"/>
      <c r="G78" s="130"/>
      <c r="H78" s="130"/>
      <c r="I78" s="202" t="s">
        <v>41</v>
      </c>
      <c r="J78" s="190"/>
    </row>
    <row r="79" spans="1:10" ht="121.5" customHeight="1">
      <c r="A79" s="189"/>
      <c r="B79" s="130"/>
      <c r="C79" s="130"/>
      <c r="D79" s="130"/>
      <c r="E79" s="130"/>
      <c r="F79" s="130"/>
      <c r="G79" s="130"/>
      <c r="H79" s="130"/>
      <c r="I79" s="203" t="s">
        <v>42</v>
      </c>
      <c r="J79" s="190"/>
    </row>
    <row r="80" spans="1:10" ht="74.25" customHeight="1">
      <c r="A80" s="189"/>
      <c r="B80" s="130"/>
      <c r="C80" s="130"/>
      <c r="D80" s="130"/>
      <c r="E80" s="130"/>
      <c r="F80" s="130"/>
      <c r="G80" s="130"/>
      <c r="H80" s="130"/>
      <c r="I80" s="203" t="s">
        <v>43</v>
      </c>
      <c r="J80" s="190"/>
    </row>
    <row r="81" spans="1:10" ht="85.5" customHeight="1">
      <c r="A81" s="183"/>
      <c r="B81" s="132"/>
      <c r="C81" s="132"/>
      <c r="D81" s="132"/>
      <c r="E81" s="132"/>
      <c r="F81" s="132"/>
      <c r="G81" s="132"/>
      <c r="H81" s="132"/>
      <c r="I81" s="204" t="s">
        <v>44</v>
      </c>
      <c r="J81" s="184"/>
    </row>
    <row r="82" spans="1:10" ht="98.25" customHeight="1">
      <c r="A82" s="185" t="s">
        <v>157</v>
      </c>
      <c r="B82" s="125" t="s">
        <v>164</v>
      </c>
      <c r="C82" s="125" t="s">
        <v>174</v>
      </c>
      <c r="D82" s="133">
        <v>8</v>
      </c>
      <c r="E82" s="133" t="s">
        <v>533</v>
      </c>
      <c r="F82" s="133">
        <v>6</v>
      </c>
      <c r="G82" s="133">
        <v>2</v>
      </c>
      <c r="H82" s="133" t="s">
        <v>482</v>
      </c>
      <c r="I82" s="82" t="s">
        <v>181</v>
      </c>
      <c r="J82" s="191"/>
    </row>
    <row r="83" spans="1:10" ht="113.25" customHeight="1">
      <c r="A83" s="189"/>
      <c r="B83" s="134"/>
      <c r="C83" s="134"/>
      <c r="D83" s="135"/>
      <c r="E83" s="135"/>
      <c r="F83" s="135"/>
      <c r="G83" s="135"/>
      <c r="H83" s="135"/>
      <c r="I83" s="77" t="s">
        <v>182</v>
      </c>
      <c r="J83" s="192"/>
    </row>
    <row r="84" spans="1:10" ht="111.75" customHeight="1">
      <c r="A84" s="189"/>
      <c r="B84" s="134"/>
      <c r="C84" s="134"/>
      <c r="D84" s="135"/>
      <c r="E84" s="135"/>
      <c r="F84" s="135"/>
      <c r="G84" s="135"/>
      <c r="H84" s="135"/>
      <c r="I84" s="77" t="s">
        <v>183</v>
      </c>
      <c r="J84" s="192"/>
    </row>
    <row r="85" spans="1:10" ht="111.75" customHeight="1">
      <c r="A85" s="189"/>
      <c r="B85" s="134"/>
      <c r="C85" s="134"/>
      <c r="D85" s="135"/>
      <c r="E85" s="135"/>
      <c r="F85" s="135"/>
      <c r="G85" s="135"/>
      <c r="H85" s="135"/>
      <c r="I85" s="77" t="s">
        <v>535</v>
      </c>
      <c r="J85" s="192"/>
    </row>
    <row r="86" spans="1:10" ht="110.25" customHeight="1">
      <c r="A86" s="189"/>
      <c r="B86" s="134"/>
      <c r="C86" s="134"/>
      <c r="D86" s="135"/>
      <c r="E86" s="135"/>
      <c r="F86" s="135"/>
      <c r="G86" s="135"/>
      <c r="H86" s="135"/>
      <c r="I86" s="77" t="s">
        <v>534</v>
      </c>
      <c r="J86" s="192"/>
    </row>
    <row r="87" spans="1:10" ht="142.5" customHeight="1">
      <c r="A87" s="189"/>
      <c r="B87" s="134"/>
      <c r="C87" s="134"/>
      <c r="D87" s="135"/>
      <c r="E87" s="135"/>
      <c r="F87" s="135"/>
      <c r="G87" s="135"/>
      <c r="H87" s="135"/>
      <c r="I87" s="77" t="s">
        <v>536</v>
      </c>
      <c r="J87" s="192"/>
    </row>
    <row r="88" spans="1:10" ht="84.75" customHeight="1">
      <c r="A88" s="183"/>
      <c r="B88" s="136"/>
      <c r="C88" s="136"/>
      <c r="D88" s="137"/>
      <c r="E88" s="137"/>
      <c r="F88" s="137"/>
      <c r="G88" s="137"/>
      <c r="H88" s="137"/>
      <c r="I88" s="77" t="s">
        <v>184</v>
      </c>
      <c r="J88" s="193"/>
    </row>
    <row r="89" spans="1:10" ht="63.75" customHeight="1">
      <c r="A89" s="74" t="s">
        <v>549</v>
      </c>
      <c r="B89" s="66" t="s">
        <v>555</v>
      </c>
      <c r="C89" s="66" t="s">
        <v>550</v>
      </c>
      <c r="D89" s="66">
        <v>1</v>
      </c>
      <c r="E89" s="66" t="s">
        <v>551</v>
      </c>
      <c r="F89" s="66">
        <v>1</v>
      </c>
      <c r="G89" s="66" t="s">
        <v>552</v>
      </c>
      <c r="H89" s="66" t="s">
        <v>552</v>
      </c>
      <c r="I89" s="45" t="s">
        <v>33</v>
      </c>
      <c r="J89" s="81"/>
    </row>
    <row r="90" spans="1:10" ht="70.5" customHeight="1">
      <c r="A90" s="74" t="s">
        <v>553</v>
      </c>
      <c r="B90" s="66" t="s">
        <v>555</v>
      </c>
      <c r="C90" s="66" t="s">
        <v>554</v>
      </c>
      <c r="D90" s="66">
        <v>1</v>
      </c>
      <c r="E90" s="66" t="s">
        <v>551</v>
      </c>
      <c r="F90" s="66">
        <v>1</v>
      </c>
      <c r="G90" s="66" t="s">
        <v>552</v>
      </c>
      <c r="H90" s="66" t="s">
        <v>552</v>
      </c>
      <c r="I90" s="45" t="s">
        <v>32</v>
      </c>
      <c r="J90" s="81"/>
    </row>
    <row r="91" spans="1:10" s="70" customFormat="1" ht="67.5" customHeight="1">
      <c r="A91" s="185" t="s">
        <v>158</v>
      </c>
      <c r="B91" s="120" t="s">
        <v>165</v>
      </c>
      <c r="C91" s="120" t="s">
        <v>175</v>
      </c>
      <c r="D91" s="133">
        <v>2</v>
      </c>
      <c r="E91" s="133" t="s">
        <v>532</v>
      </c>
      <c r="F91" s="133">
        <v>2</v>
      </c>
      <c r="G91" s="133" t="s">
        <v>482</v>
      </c>
      <c r="H91" s="133" t="s">
        <v>482</v>
      </c>
      <c r="I91" s="113" t="s">
        <v>543</v>
      </c>
      <c r="J91" s="191"/>
    </row>
    <row r="92" spans="1:10" s="152" customFormat="1" ht="65.25" customHeight="1">
      <c r="A92" s="183"/>
      <c r="B92" s="138"/>
      <c r="C92" s="139"/>
      <c r="D92" s="137"/>
      <c r="E92" s="137"/>
      <c r="F92" s="137"/>
      <c r="G92" s="137"/>
      <c r="H92" s="137"/>
      <c r="I92" s="112" t="s">
        <v>544</v>
      </c>
      <c r="J92" s="193"/>
    </row>
    <row r="93" spans="1:10" ht="67.5" customHeight="1">
      <c r="A93" s="218" t="s">
        <v>34</v>
      </c>
      <c r="B93" s="218" t="s">
        <v>176</v>
      </c>
      <c r="C93" s="218" t="s">
        <v>45</v>
      </c>
      <c r="D93" s="218" t="s">
        <v>35</v>
      </c>
      <c r="E93" s="218" t="s">
        <v>532</v>
      </c>
      <c r="F93" s="218" t="s">
        <v>36</v>
      </c>
      <c r="G93" s="218" t="s">
        <v>37</v>
      </c>
      <c r="H93" s="218" t="s">
        <v>482</v>
      </c>
      <c r="I93" s="219" t="s">
        <v>563</v>
      </c>
      <c r="J93" s="222"/>
    </row>
    <row r="94" spans="1:10" ht="66.75" customHeight="1">
      <c r="A94" s="206"/>
      <c r="B94" s="206"/>
      <c r="C94" s="206"/>
      <c r="D94" s="206"/>
      <c r="E94" s="206"/>
      <c r="F94" s="206"/>
      <c r="G94" s="206"/>
      <c r="H94" s="206"/>
      <c r="I94" s="220" t="s">
        <v>46</v>
      </c>
      <c r="J94" s="223"/>
    </row>
    <row r="95" spans="1:10" ht="62.25" customHeight="1">
      <c r="A95" s="206"/>
      <c r="B95" s="206"/>
      <c r="C95" s="206"/>
      <c r="D95" s="206"/>
      <c r="E95" s="206"/>
      <c r="F95" s="206"/>
      <c r="G95" s="206"/>
      <c r="H95" s="206"/>
      <c r="I95" s="220" t="s">
        <v>564</v>
      </c>
      <c r="J95" s="223"/>
    </row>
    <row r="96" spans="1:10" ht="66.75" customHeight="1">
      <c r="A96" s="221"/>
      <c r="B96" s="221"/>
      <c r="C96" s="221"/>
      <c r="D96" s="221"/>
      <c r="E96" s="221"/>
      <c r="F96" s="221"/>
      <c r="G96" s="221"/>
      <c r="H96" s="221"/>
      <c r="I96" s="203" t="s">
        <v>565</v>
      </c>
      <c r="J96" s="223"/>
    </row>
    <row r="97" spans="1:10" ht="63" customHeight="1">
      <c r="A97" s="221"/>
      <c r="B97" s="221"/>
      <c r="C97" s="221"/>
      <c r="D97" s="221"/>
      <c r="E97" s="221"/>
      <c r="F97" s="221"/>
      <c r="G97" s="221"/>
      <c r="H97" s="221"/>
      <c r="I97" s="203" t="s">
        <v>561</v>
      </c>
      <c r="J97" s="223"/>
    </row>
    <row r="98" spans="1:10" ht="60" customHeight="1" thickBot="1">
      <c r="A98" s="224"/>
      <c r="B98" s="224"/>
      <c r="C98" s="224"/>
      <c r="D98" s="224"/>
      <c r="E98" s="224"/>
      <c r="F98" s="224"/>
      <c r="G98" s="224"/>
      <c r="H98" s="224"/>
      <c r="I98" s="225" t="s">
        <v>562</v>
      </c>
      <c r="J98" s="226"/>
    </row>
  </sheetData>
  <sheetProtection/>
  <printOptions/>
  <pageMargins left="0.23" right="0.29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F19" sqref="F19"/>
    </sheetView>
  </sheetViews>
  <sheetFormatPr defaultColWidth="8.88671875" defaultRowHeight="13.5"/>
  <cols>
    <col min="1" max="1" width="11.88671875" style="0" customWidth="1"/>
    <col min="2" max="9" width="7.88671875" style="0" customWidth="1"/>
  </cols>
  <sheetData>
    <row r="1" spans="1:9" ht="27" customHeight="1">
      <c r="A1" s="5" t="s">
        <v>282</v>
      </c>
      <c r="B1" s="6"/>
      <c r="C1" s="6"/>
      <c r="D1" s="6"/>
      <c r="E1" s="6"/>
      <c r="F1" s="6"/>
      <c r="G1" s="6"/>
      <c r="H1" s="6"/>
      <c r="I1" s="6"/>
    </row>
    <row r="2" spans="1:9" ht="18.75" customHeight="1">
      <c r="A2" s="5"/>
      <c r="B2" s="6"/>
      <c r="C2" s="6"/>
      <c r="D2" s="6"/>
      <c r="E2" s="6"/>
      <c r="F2" s="6"/>
      <c r="G2" s="6"/>
      <c r="H2" s="6"/>
      <c r="I2" s="6"/>
    </row>
    <row r="3" spans="1:9" s="13" customFormat="1" ht="19.5" customHeight="1">
      <c r="A3" s="3" t="s">
        <v>185</v>
      </c>
      <c r="B3" s="2"/>
      <c r="C3" s="2"/>
      <c r="D3" s="2"/>
      <c r="E3" s="2"/>
      <c r="F3" s="2"/>
      <c r="G3" s="2"/>
      <c r="H3" s="2"/>
      <c r="I3" s="2"/>
    </row>
    <row r="4" spans="1:9" ht="9.75" customHeight="1" thickBot="1">
      <c r="A4" s="57"/>
      <c r="B4" s="57"/>
      <c r="C4" s="57"/>
      <c r="D4" s="57"/>
      <c r="E4" s="57"/>
      <c r="F4" s="57"/>
      <c r="G4" s="57"/>
      <c r="H4" s="57"/>
      <c r="I4" s="57"/>
    </row>
    <row r="5" spans="1:9" ht="24.75" customHeight="1" thickBot="1">
      <c r="A5" s="18" t="s">
        <v>258</v>
      </c>
      <c r="B5" s="19" t="s">
        <v>259</v>
      </c>
      <c r="C5" s="19" t="s">
        <v>260</v>
      </c>
      <c r="D5" s="19" t="s">
        <v>261</v>
      </c>
      <c r="E5" s="19" t="s">
        <v>407</v>
      </c>
      <c r="F5" s="19" t="s">
        <v>262</v>
      </c>
      <c r="G5" s="19" t="s">
        <v>263</v>
      </c>
      <c r="H5" s="19" t="s">
        <v>264</v>
      </c>
      <c r="I5" s="20" t="s">
        <v>265</v>
      </c>
    </row>
    <row r="6" spans="1:9" ht="24.75" customHeight="1" thickTop="1">
      <c r="A6" s="26" t="s">
        <v>408</v>
      </c>
      <c r="B6" s="84">
        <v>13</v>
      </c>
      <c r="C6" s="84">
        <v>13</v>
      </c>
      <c r="D6" s="84">
        <v>0</v>
      </c>
      <c r="E6" s="84">
        <v>0</v>
      </c>
      <c r="F6" s="84">
        <v>0</v>
      </c>
      <c r="G6" s="84">
        <v>0</v>
      </c>
      <c r="H6" s="84">
        <v>0</v>
      </c>
      <c r="I6" s="85">
        <v>0</v>
      </c>
    </row>
    <row r="7" spans="1:9" ht="24.75" customHeight="1">
      <c r="A7" s="26" t="s">
        <v>409</v>
      </c>
      <c r="B7" s="84">
        <v>0</v>
      </c>
      <c r="C7" s="84">
        <v>0</v>
      </c>
      <c r="D7" s="84">
        <v>0</v>
      </c>
      <c r="E7" s="84">
        <v>0</v>
      </c>
      <c r="F7" s="84">
        <v>0</v>
      </c>
      <c r="G7" s="84">
        <v>0</v>
      </c>
      <c r="H7" s="84">
        <v>0</v>
      </c>
      <c r="I7" s="85">
        <v>0</v>
      </c>
    </row>
    <row r="8" spans="1:9" ht="24.75" customHeight="1" thickBot="1">
      <c r="A8" s="28" t="s">
        <v>410</v>
      </c>
      <c r="B8" s="61">
        <v>0</v>
      </c>
      <c r="C8" s="61">
        <v>0</v>
      </c>
      <c r="D8" s="61">
        <v>0</v>
      </c>
      <c r="E8" s="61">
        <v>0</v>
      </c>
      <c r="F8" s="61">
        <v>0</v>
      </c>
      <c r="G8" s="61">
        <v>0</v>
      </c>
      <c r="H8" s="61">
        <v>0</v>
      </c>
      <c r="I8" s="86">
        <v>0</v>
      </c>
    </row>
    <row r="9" spans="1:9" ht="14.25">
      <c r="A9" s="338" t="s">
        <v>411</v>
      </c>
      <c r="B9" s="339"/>
      <c r="C9" s="339"/>
      <c r="D9" s="339"/>
      <c r="E9" s="339"/>
      <c r="F9" s="339"/>
      <c r="G9" s="339"/>
      <c r="H9" s="339"/>
      <c r="I9" s="339"/>
    </row>
    <row r="10" spans="1:9" ht="19.5" customHeight="1">
      <c r="A10" s="5"/>
      <c r="B10" s="6"/>
      <c r="C10" s="6"/>
      <c r="D10" s="6"/>
      <c r="E10" s="6"/>
      <c r="F10" s="6"/>
      <c r="G10" s="6"/>
      <c r="H10" s="6"/>
      <c r="I10" s="6"/>
    </row>
  </sheetData>
  <sheetProtection/>
  <mergeCells count="1">
    <mergeCell ref="A9:I9"/>
  </mergeCells>
  <printOptions/>
  <pageMargins left="0.46" right="0.43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D22" sqref="D22"/>
    </sheetView>
  </sheetViews>
  <sheetFormatPr defaultColWidth="8.88671875" defaultRowHeight="13.5"/>
  <cols>
    <col min="1" max="1" width="11.77734375" style="0" customWidth="1"/>
    <col min="2" max="9" width="7.88671875" style="0" customWidth="1"/>
  </cols>
  <sheetData>
    <row r="1" spans="1:9" ht="27" customHeight="1">
      <c r="A1" s="5" t="s">
        <v>283</v>
      </c>
      <c r="B1" s="6"/>
      <c r="C1" s="6"/>
      <c r="D1" s="6"/>
      <c r="E1" s="6"/>
      <c r="F1" s="6"/>
      <c r="G1" s="6"/>
      <c r="H1" s="6"/>
      <c r="I1" s="6"/>
    </row>
    <row r="2" spans="1:9" ht="19.5" customHeight="1">
      <c r="A2" s="5"/>
      <c r="B2" s="6"/>
      <c r="C2" s="6"/>
      <c r="D2" s="6"/>
      <c r="E2" s="6"/>
      <c r="F2" s="6"/>
      <c r="G2" s="6"/>
      <c r="H2" s="6"/>
      <c r="I2" s="6"/>
    </row>
    <row r="3" spans="1:9" s="13" customFormat="1" ht="19.5" customHeight="1">
      <c r="A3" s="3" t="s">
        <v>623</v>
      </c>
      <c r="B3" s="2"/>
      <c r="C3" s="2"/>
      <c r="D3" s="2"/>
      <c r="E3" s="2"/>
      <c r="F3" s="2"/>
      <c r="H3" s="2"/>
      <c r="I3" s="2"/>
    </row>
    <row r="4" spans="1:9" ht="9.75" customHeight="1">
      <c r="A4" s="17"/>
      <c r="B4" s="17"/>
      <c r="C4" s="17"/>
      <c r="D4" s="17"/>
      <c r="E4" s="17"/>
      <c r="F4" s="17"/>
      <c r="G4" s="17"/>
      <c r="H4" s="17"/>
      <c r="I4" s="17"/>
    </row>
    <row r="5" spans="1:9" ht="9.75" customHeight="1" thickBot="1">
      <c r="A5" s="31"/>
      <c r="B5" s="31"/>
      <c r="C5" s="31"/>
      <c r="D5" s="31"/>
      <c r="E5" s="31"/>
      <c r="F5" s="31"/>
      <c r="G5" s="31"/>
      <c r="H5" s="31"/>
      <c r="I5" s="31"/>
    </row>
    <row r="6" spans="1:9" s="1" customFormat="1" ht="21.75" customHeight="1" thickBot="1">
      <c r="A6" s="18" t="s">
        <v>309</v>
      </c>
      <c r="B6" s="19" t="s">
        <v>213</v>
      </c>
      <c r="C6" s="19" t="s">
        <v>260</v>
      </c>
      <c r="D6" s="19" t="s">
        <v>261</v>
      </c>
      <c r="E6" s="19" t="s">
        <v>515</v>
      </c>
      <c r="F6" s="19" t="s">
        <v>262</v>
      </c>
      <c r="G6" s="19" t="s">
        <v>263</v>
      </c>
      <c r="H6" s="19" t="s">
        <v>264</v>
      </c>
      <c r="I6" s="20" t="s">
        <v>265</v>
      </c>
    </row>
    <row r="7" spans="1:9" ht="21.75" customHeight="1" thickTop="1">
      <c r="A7" s="26" t="s">
        <v>307</v>
      </c>
      <c r="B7" s="261">
        <f>SUM(C7:I7)</f>
        <v>413</v>
      </c>
      <c r="C7" s="261">
        <v>13</v>
      </c>
      <c r="D7" s="261">
        <v>0</v>
      </c>
      <c r="E7" s="261">
        <v>0</v>
      </c>
      <c r="F7" s="261">
        <v>0</v>
      </c>
      <c r="G7" s="261">
        <v>400</v>
      </c>
      <c r="H7" s="261">
        <v>0</v>
      </c>
      <c r="I7" s="262">
        <v>0</v>
      </c>
    </row>
    <row r="8" spans="1:9" ht="21.75" customHeight="1">
      <c r="A8" s="26" t="s">
        <v>622</v>
      </c>
      <c r="B8" s="261">
        <f>SUM(C8:I8)</f>
        <v>0</v>
      </c>
      <c r="C8" s="261">
        <v>0</v>
      </c>
      <c r="D8" s="261">
        <v>0</v>
      </c>
      <c r="E8" s="261">
        <v>0</v>
      </c>
      <c r="F8" s="261">
        <v>0</v>
      </c>
      <c r="G8" s="261">
        <v>0</v>
      </c>
      <c r="H8" s="261">
        <v>0</v>
      </c>
      <c r="I8" s="262">
        <v>0</v>
      </c>
    </row>
    <row r="9" spans="1:10" ht="21.75" customHeight="1" thickBot="1">
      <c r="A9" s="28" t="s">
        <v>308</v>
      </c>
      <c r="B9" s="263">
        <f>SUM(C9:I9)</f>
        <v>98</v>
      </c>
      <c r="C9" s="251">
        <v>0</v>
      </c>
      <c r="D9" s="251">
        <v>12</v>
      </c>
      <c r="E9" s="251">
        <v>0</v>
      </c>
      <c r="F9" s="251">
        <v>61</v>
      </c>
      <c r="G9" s="251">
        <v>0</v>
      </c>
      <c r="H9" s="251">
        <v>25</v>
      </c>
      <c r="I9" s="264">
        <v>0</v>
      </c>
      <c r="J9" s="114"/>
    </row>
    <row r="10" spans="1:9" ht="14.25">
      <c r="A10" s="338" t="s">
        <v>324</v>
      </c>
      <c r="B10" s="339"/>
      <c r="C10" s="339"/>
      <c r="D10" s="339"/>
      <c r="E10" s="339"/>
      <c r="F10" s="339"/>
      <c r="G10" s="339"/>
      <c r="H10" s="339"/>
      <c r="I10" s="339"/>
    </row>
  </sheetData>
  <sheetProtection/>
  <mergeCells count="1">
    <mergeCell ref="A10:I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6">
      <selection activeCell="A24" sqref="A24:K24"/>
    </sheetView>
  </sheetViews>
  <sheetFormatPr defaultColWidth="8.88671875" defaultRowHeight="13.5"/>
  <cols>
    <col min="1" max="1" width="4.4453125" style="0" customWidth="1"/>
    <col min="2" max="3" width="5.77734375" style="0" customWidth="1"/>
    <col min="4" max="4" width="6.3359375" style="0" customWidth="1"/>
    <col min="5" max="5" width="9.88671875" style="0" customWidth="1"/>
    <col min="6" max="6" width="5.5546875" style="0" customWidth="1"/>
    <col min="7" max="7" width="23.3359375" style="0" customWidth="1"/>
    <col min="8" max="9" width="4.3359375" style="0" customWidth="1"/>
    <col min="10" max="10" width="3.77734375" style="0" customWidth="1"/>
    <col min="11" max="11" width="5.5546875" style="0" customWidth="1"/>
  </cols>
  <sheetData>
    <row r="1" spans="1:9" ht="27" customHeight="1">
      <c r="A1" s="5" t="s">
        <v>412</v>
      </c>
      <c r="B1" s="6"/>
      <c r="C1" s="6"/>
      <c r="D1" s="6"/>
      <c r="E1" s="6"/>
      <c r="F1" s="6"/>
      <c r="G1" s="6"/>
      <c r="H1" s="6"/>
      <c r="I1" s="6"/>
    </row>
    <row r="2" spans="1:9" ht="14.25" customHeight="1">
      <c r="A2" s="5"/>
      <c r="B2" s="6"/>
      <c r="C2" s="6"/>
      <c r="D2" s="6"/>
      <c r="E2" s="6"/>
      <c r="F2" s="6"/>
      <c r="G2" s="6"/>
      <c r="H2" s="6"/>
      <c r="I2" s="6"/>
    </row>
    <row r="3" spans="1:11" ht="19.5" customHeight="1">
      <c r="A3" s="3" t="s">
        <v>187</v>
      </c>
      <c r="B3" s="2"/>
      <c r="C3" s="2"/>
      <c r="D3" s="2"/>
      <c r="E3" s="2"/>
      <c r="F3" s="2"/>
      <c r="G3" s="2"/>
      <c r="H3" s="2"/>
      <c r="I3" s="2"/>
      <c r="J3" s="57"/>
      <c r="K3" s="57"/>
    </row>
    <row r="4" spans="1:11" ht="9.75" customHeight="1" thickBo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1" s="1" customFormat="1" ht="36.75" customHeight="1">
      <c r="A5" s="277" t="s">
        <v>313</v>
      </c>
      <c r="B5" s="278" t="s">
        <v>284</v>
      </c>
      <c r="C5" s="278" t="s">
        <v>285</v>
      </c>
      <c r="D5" s="278" t="s">
        <v>290</v>
      </c>
      <c r="E5" s="278" t="s">
        <v>310</v>
      </c>
      <c r="F5" s="278" t="s">
        <v>413</v>
      </c>
      <c r="G5" s="278" t="s">
        <v>414</v>
      </c>
      <c r="H5" s="278" t="s">
        <v>311</v>
      </c>
      <c r="I5" s="278" t="s">
        <v>271</v>
      </c>
      <c r="J5" s="279" t="s">
        <v>312</v>
      </c>
      <c r="K5" s="280" t="s">
        <v>296</v>
      </c>
    </row>
    <row r="6" spans="1:11" s="1" customFormat="1" ht="51" customHeight="1">
      <c r="A6" s="74">
        <v>1</v>
      </c>
      <c r="B6" s="66" t="s">
        <v>415</v>
      </c>
      <c r="C6" s="66" t="s">
        <v>416</v>
      </c>
      <c r="D6" s="66" t="s">
        <v>417</v>
      </c>
      <c r="E6" s="66" t="s">
        <v>418</v>
      </c>
      <c r="F6" s="66" t="s">
        <v>419</v>
      </c>
      <c r="G6" s="276" t="s">
        <v>420</v>
      </c>
      <c r="H6" s="66" t="s">
        <v>352</v>
      </c>
      <c r="I6" s="66" t="s">
        <v>342</v>
      </c>
      <c r="J6" s="75">
        <v>9</v>
      </c>
      <c r="K6" s="281" t="s">
        <v>560</v>
      </c>
    </row>
    <row r="7" spans="1:11" s="1" customFormat="1" ht="63.75" customHeight="1">
      <c r="A7" s="74">
        <v>2</v>
      </c>
      <c r="B7" s="66" t="s">
        <v>415</v>
      </c>
      <c r="C7" s="66" t="s">
        <v>421</v>
      </c>
      <c r="D7" s="66" t="s">
        <v>422</v>
      </c>
      <c r="E7" s="66" t="s">
        <v>423</v>
      </c>
      <c r="F7" s="66" t="s">
        <v>419</v>
      </c>
      <c r="G7" s="275" t="s">
        <v>424</v>
      </c>
      <c r="H7" s="66" t="s">
        <v>352</v>
      </c>
      <c r="I7" s="66" t="s">
        <v>342</v>
      </c>
      <c r="J7" s="75">
        <v>17</v>
      </c>
      <c r="K7" s="281" t="s">
        <v>560</v>
      </c>
    </row>
    <row r="8" spans="1:11" s="1" customFormat="1" ht="65.25" customHeight="1">
      <c r="A8" s="74">
        <v>3</v>
      </c>
      <c r="B8" s="66" t="s">
        <v>415</v>
      </c>
      <c r="C8" s="66" t="s">
        <v>425</v>
      </c>
      <c r="D8" s="66" t="s">
        <v>426</v>
      </c>
      <c r="E8" s="66" t="s">
        <v>427</v>
      </c>
      <c r="F8" s="66" t="s">
        <v>419</v>
      </c>
      <c r="G8" s="275" t="s">
        <v>428</v>
      </c>
      <c r="H8" s="66" t="s">
        <v>352</v>
      </c>
      <c r="I8" s="66" t="s">
        <v>342</v>
      </c>
      <c r="J8" s="75">
        <v>26</v>
      </c>
      <c r="K8" s="281" t="s">
        <v>560</v>
      </c>
    </row>
    <row r="9" spans="1:11" s="1" customFormat="1" ht="56.25" customHeight="1">
      <c r="A9" s="74">
        <v>4</v>
      </c>
      <c r="B9" s="66" t="s">
        <v>415</v>
      </c>
      <c r="C9" s="66" t="s">
        <v>429</v>
      </c>
      <c r="D9" s="66" t="s">
        <v>430</v>
      </c>
      <c r="E9" s="66" t="s">
        <v>431</v>
      </c>
      <c r="F9" s="66" t="s">
        <v>419</v>
      </c>
      <c r="G9" s="87" t="s">
        <v>432</v>
      </c>
      <c r="H9" s="66" t="s">
        <v>352</v>
      </c>
      <c r="I9" s="66" t="s">
        <v>342</v>
      </c>
      <c r="J9" s="75">
        <v>19</v>
      </c>
      <c r="K9" s="281" t="s">
        <v>560</v>
      </c>
    </row>
    <row r="10" spans="1:11" s="1" customFormat="1" ht="68.25" customHeight="1">
      <c r="A10" s="74">
        <v>5</v>
      </c>
      <c r="B10" s="66" t="s">
        <v>415</v>
      </c>
      <c r="C10" s="66" t="s">
        <v>433</v>
      </c>
      <c r="D10" s="66" t="s">
        <v>434</v>
      </c>
      <c r="E10" s="66" t="s">
        <v>435</v>
      </c>
      <c r="F10" s="66" t="s">
        <v>419</v>
      </c>
      <c r="G10" s="87" t="s">
        <v>436</v>
      </c>
      <c r="H10" s="66" t="s">
        <v>352</v>
      </c>
      <c r="I10" s="66" t="s">
        <v>342</v>
      </c>
      <c r="J10" s="75">
        <v>25</v>
      </c>
      <c r="K10" s="281" t="s">
        <v>560</v>
      </c>
    </row>
    <row r="11" spans="1:11" s="1" customFormat="1" ht="48.75" customHeight="1">
      <c r="A11" s="74">
        <v>6</v>
      </c>
      <c r="B11" s="66" t="s">
        <v>415</v>
      </c>
      <c r="C11" s="66" t="s">
        <v>437</v>
      </c>
      <c r="D11" s="66" t="s">
        <v>438</v>
      </c>
      <c r="E11" s="66" t="s">
        <v>439</v>
      </c>
      <c r="F11" s="66" t="s">
        <v>419</v>
      </c>
      <c r="G11" s="87" t="s">
        <v>440</v>
      </c>
      <c r="H11" s="66" t="s">
        <v>352</v>
      </c>
      <c r="I11" s="66" t="s">
        <v>342</v>
      </c>
      <c r="J11" s="75">
        <v>10</v>
      </c>
      <c r="K11" s="281" t="s">
        <v>560</v>
      </c>
    </row>
    <row r="12" spans="1:11" s="1" customFormat="1" ht="107.25" customHeight="1">
      <c r="A12" s="74">
        <v>7</v>
      </c>
      <c r="B12" s="66" t="s">
        <v>415</v>
      </c>
      <c r="C12" s="66" t="s">
        <v>441</v>
      </c>
      <c r="D12" s="66" t="s">
        <v>442</v>
      </c>
      <c r="E12" s="66" t="s">
        <v>443</v>
      </c>
      <c r="F12" s="66" t="s">
        <v>419</v>
      </c>
      <c r="G12" s="87" t="s">
        <v>444</v>
      </c>
      <c r="H12" s="66" t="s">
        <v>352</v>
      </c>
      <c r="I12" s="66" t="s">
        <v>342</v>
      </c>
      <c r="J12" s="75">
        <v>38</v>
      </c>
      <c r="K12" s="281" t="s">
        <v>560</v>
      </c>
    </row>
    <row r="13" spans="1:11" s="1" customFormat="1" ht="66" customHeight="1">
      <c r="A13" s="74">
        <v>8</v>
      </c>
      <c r="B13" s="66" t="s">
        <v>415</v>
      </c>
      <c r="C13" s="66" t="s">
        <v>445</v>
      </c>
      <c r="D13" s="66" t="s">
        <v>446</v>
      </c>
      <c r="E13" s="66" t="s">
        <v>447</v>
      </c>
      <c r="F13" s="66" t="s">
        <v>419</v>
      </c>
      <c r="G13" s="87" t="s">
        <v>448</v>
      </c>
      <c r="H13" s="66" t="s">
        <v>352</v>
      </c>
      <c r="I13" s="66" t="s">
        <v>342</v>
      </c>
      <c r="J13" s="75">
        <v>17</v>
      </c>
      <c r="K13" s="281" t="s">
        <v>560</v>
      </c>
    </row>
    <row r="14" spans="1:11" s="1" customFormat="1" ht="92.25" customHeight="1">
      <c r="A14" s="74">
        <v>9</v>
      </c>
      <c r="B14" s="66" t="s">
        <v>415</v>
      </c>
      <c r="C14" s="66" t="s">
        <v>449</v>
      </c>
      <c r="D14" s="66" t="s">
        <v>450</v>
      </c>
      <c r="E14" s="66" t="s">
        <v>451</v>
      </c>
      <c r="F14" s="66" t="s">
        <v>419</v>
      </c>
      <c r="G14" s="87" t="s">
        <v>452</v>
      </c>
      <c r="H14" s="66" t="s">
        <v>352</v>
      </c>
      <c r="I14" s="66" t="s">
        <v>342</v>
      </c>
      <c r="J14" s="75">
        <v>33</v>
      </c>
      <c r="K14" s="281" t="s">
        <v>560</v>
      </c>
    </row>
    <row r="15" spans="1:11" s="1" customFormat="1" ht="87" customHeight="1">
      <c r="A15" s="74">
        <v>10</v>
      </c>
      <c r="B15" s="66" t="s">
        <v>415</v>
      </c>
      <c r="C15" s="66" t="s">
        <v>453</v>
      </c>
      <c r="D15" s="66" t="s">
        <v>454</v>
      </c>
      <c r="E15" s="66" t="s">
        <v>455</v>
      </c>
      <c r="F15" s="66" t="s">
        <v>419</v>
      </c>
      <c r="G15" s="87" t="s">
        <v>456</v>
      </c>
      <c r="H15" s="66" t="s">
        <v>352</v>
      </c>
      <c r="I15" s="66" t="s">
        <v>342</v>
      </c>
      <c r="J15" s="75">
        <v>34</v>
      </c>
      <c r="K15" s="281" t="s">
        <v>560</v>
      </c>
    </row>
    <row r="16" spans="1:11" s="1" customFormat="1" ht="96.75" customHeight="1">
      <c r="A16" s="74">
        <v>11</v>
      </c>
      <c r="B16" s="66" t="s">
        <v>415</v>
      </c>
      <c r="C16" s="66" t="s">
        <v>457</v>
      </c>
      <c r="D16" s="66" t="s">
        <v>458</v>
      </c>
      <c r="E16" s="66" t="s">
        <v>459</v>
      </c>
      <c r="F16" s="66" t="s">
        <v>419</v>
      </c>
      <c r="G16" s="87" t="s">
        <v>460</v>
      </c>
      <c r="H16" s="66" t="s">
        <v>352</v>
      </c>
      <c r="I16" s="66" t="s">
        <v>342</v>
      </c>
      <c r="J16" s="75">
        <v>37</v>
      </c>
      <c r="K16" s="281" t="s">
        <v>560</v>
      </c>
    </row>
    <row r="17" spans="1:11" s="1" customFormat="1" ht="87" customHeight="1">
      <c r="A17" s="74">
        <v>12</v>
      </c>
      <c r="B17" s="66" t="s">
        <v>415</v>
      </c>
      <c r="C17" s="66" t="s">
        <v>461</v>
      </c>
      <c r="D17" s="66" t="s">
        <v>462</v>
      </c>
      <c r="E17" s="66" t="s">
        <v>463</v>
      </c>
      <c r="F17" s="66" t="s">
        <v>419</v>
      </c>
      <c r="G17" s="87" t="s">
        <v>464</v>
      </c>
      <c r="H17" s="66" t="s">
        <v>352</v>
      </c>
      <c r="I17" s="66" t="s">
        <v>342</v>
      </c>
      <c r="J17" s="75">
        <v>27</v>
      </c>
      <c r="K17" s="281" t="s">
        <v>560</v>
      </c>
    </row>
    <row r="18" spans="1:11" ht="39" customHeight="1" thickBot="1">
      <c r="A18" s="73">
        <v>13</v>
      </c>
      <c r="B18" s="69" t="s">
        <v>415</v>
      </c>
      <c r="C18" s="69" t="s">
        <v>465</v>
      </c>
      <c r="D18" s="69" t="s">
        <v>466</v>
      </c>
      <c r="E18" s="69" t="s">
        <v>467</v>
      </c>
      <c r="F18" s="69" t="s">
        <v>419</v>
      </c>
      <c r="G18" s="88" t="s">
        <v>468</v>
      </c>
      <c r="H18" s="69" t="s">
        <v>352</v>
      </c>
      <c r="I18" s="69" t="s">
        <v>342</v>
      </c>
      <c r="J18" s="69">
        <v>5</v>
      </c>
      <c r="K18" s="282" t="s">
        <v>560</v>
      </c>
    </row>
    <row r="19" spans="1:9" ht="19.5" customHeight="1">
      <c r="A19" s="5"/>
      <c r="B19" s="6"/>
      <c r="C19" s="6"/>
      <c r="D19" s="6"/>
      <c r="E19" s="6"/>
      <c r="F19" s="6"/>
      <c r="G19" s="6"/>
      <c r="H19" s="6"/>
      <c r="I19" s="6"/>
    </row>
    <row r="20" spans="1:11" s="1" customFormat="1" ht="19.5" customHeight="1">
      <c r="A20" s="3" t="s">
        <v>233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</row>
    <row r="21" spans="1:11" ht="19.5" customHeight="1">
      <c r="A21" s="347" t="s">
        <v>314</v>
      </c>
      <c r="B21" s="347"/>
      <c r="C21" s="347"/>
      <c r="D21" s="347"/>
      <c r="E21" s="347"/>
      <c r="F21" s="347"/>
      <c r="G21" s="347"/>
      <c r="H21" s="347"/>
      <c r="I21" s="347"/>
      <c r="J21" s="347"/>
      <c r="K21" s="347"/>
    </row>
    <row r="22" spans="1:11" ht="19.5" customHeight="1">
      <c r="A22" s="347" t="s">
        <v>315</v>
      </c>
      <c r="B22" s="347"/>
      <c r="C22" s="347"/>
      <c r="D22" s="347"/>
      <c r="E22" s="347"/>
      <c r="F22" s="347"/>
      <c r="G22" s="347"/>
      <c r="H22" s="347"/>
      <c r="I22" s="347"/>
      <c r="J22" s="347"/>
      <c r="K22" s="347"/>
    </row>
    <row r="23" spans="1:11" ht="31.5" customHeight="1">
      <c r="A23" s="347" t="s">
        <v>237</v>
      </c>
      <c r="B23" s="347"/>
      <c r="C23" s="347"/>
      <c r="D23" s="347"/>
      <c r="E23" s="347"/>
      <c r="F23" s="347"/>
      <c r="G23" s="347"/>
      <c r="H23" s="347"/>
      <c r="I23" s="347"/>
      <c r="J23" s="347"/>
      <c r="K23" s="347"/>
    </row>
    <row r="24" spans="1:11" ht="68.25" customHeight="1">
      <c r="A24" s="347" t="s">
        <v>249</v>
      </c>
      <c r="B24" s="347"/>
      <c r="C24" s="347"/>
      <c r="D24" s="347"/>
      <c r="E24" s="347"/>
      <c r="F24" s="347"/>
      <c r="G24" s="347"/>
      <c r="H24" s="347"/>
      <c r="I24" s="347"/>
      <c r="J24" s="347"/>
      <c r="K24" s="347"/>
    </row>
    <row r="25" spans="1:11" ht="56.25" customHeight="1">
      <c r="A25" s="347" t="s">
        <v>238</v>
      </c>
      <c r="B25" s="347"/>
      <c r="C25" s="347"/>
      <c r="D25" s="347"/>
      <c r="E25" s="347"/>
      <c r="F25" s="347"/>
      <c r="G25" s="347"/>
      <c r="H25" s="347"/>
      <c r="I25" s="347"/>
      <c r="J25" s="347"/>
      <c r="K25" s="347"/>
    </row>
    <row r="26" spans="1:11" ht="19.5" customHeight="1">
      <c r="A26" s="347" t="s">
        <v>234</v>
      </c>
      <c r="B26" s="347"/>
      <c r="C26" s="347"/>
      <c r="D26" s="347"/>
      <c r="E26" s="347"/>
      <c r="F26" s="347"/>
      <c r="G26" s="347"/>
      <c r="H26" s="347"/>
      <c r="I26" s="347"/>
      <c r="J26" s="347"/>
      <c r="K26" s="347"/>
    </row>
    <row r="27" spans="1:11" ht="57" customHeight="1">
      <c r="A27" s="347" t="s">
        <v>239</v>
      </c>
      <c r="B27" s="347"/>
      <c r="C27" s="347"/>
      <c r="D27" s="347"/>
      <c r="E27" s="347"/>
      <c r="F27" s="347"/>
      <c r="G27" s="347"/>
      <c r="H27" s="347"/>
      <c r="I27" s="347"/>
      <c r="J27" s="347"/>
      <c r="K27" s="347"/>
    </row>
    <row r="28" spans="1:11" s="1" customFormat="1" ht="34.5" customHeight="1">
      <c r="A28" s="347" t="s">
        <v>325</v>
      </c>
      <c r="B28" s="347"/>
      <c r="C28" s="347"/>
      <c r="D28" s="347"/>
      <c r="E28" s="347"/>
      <c r="F28" s="347"/>
      <c r="G28" s="347"/>
      <c r="H28" s="347"/>
      <c r="I28" s="347"/>
      <c r="J28" s="347"/>
      <c r="K28" s="347"/>
    </row>
    <row r="29" spans="1:11" ht="19.5" customHeight="1">
      <c r="A29" s="347" t="s">
        <v>235</v>
      </c>
      <c r="B29" s="347"/>
      <c r="C29" s="347"/>
      <c r="D29" s="347"/>
      <c r="E29" s="347"/>
      <c r="F29" s="347"/>
      <c r="G29" s="347"/>
      <c r="H29" s="347"/>
      <c r="I29" s="347"/>
      <c r="J29" s="347"/>
      <c r="K29" s="17"/>
    </row>
    <row r="30" spans="1:11" ht="19.5" customHeight="1">
      <c r="A30" s="348" t="s">
        <v>236</v>
      </c>
      <c r="B30" s="348"/>
      <c r="C30" s="348"/>
      <c r="D30" s="348"/>
      <c r="E30" s="348"/>
      <c r="F30" s="348"/>
      <c r="G30" s="348"/>
      <c r="H30" s="348"/>
      <c r="I30" s="348"/>
      <c r="J30" s="348"/>
      <c r="K30" s="348"/>
    </row>
  </sheetData>
  <sheetProtection/>
  <mergeCells count="10">
    <mergeCell ref="A21:K21"/>
    <mergeCell ref="A22:K22"/>
    <mergeCell ref="A23:K23"/>
    <mergeCell ref="A24:K24"/>
    <mergeCell ref="A30:K30"/>
    <mergeCell ref="A28:K28"/>
    <mergeCell ref="A29:J29"/>
    <mergeCell ref="A25:K25"/>
    <mergeCell ref="A26:K26"/>
    <mergeCell ref="A27:K27"/>
  </mergeCells>
  <printOptions/>
  <pageMargins left="0.43" right="0.52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67"/>
  <sheetViews>
    <sheetView zoomScale="85" zoomScaleNormal="85" zoomScalePageLayoutView="0" workbookViewId="0" topLeftCell="A1">
      <pane xSplit="2" ySplit="7" topLeftCell="C1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J19" sqref="J19"/>
    </sheetView>
  </sheetViews>
  <sheetFormatPr defaultColWidth="8.88671875" defaultRowHeight="13.5"/>
  <cols>
    <col min="1" max="1" width="6.4453125" style="51" customWidth="1"/>
    <col min="2" max="2" width="6.3359375" style="51" customWidth="1"/>
    <col min="3" max="3" width="11.88671875" style="51" customWidth="1"/>
    <col min="4" max="4" width="4.99609375" style="51" customWidth="1"/>
    <col min="5" max="5" width="4.88671875" style="51" customWidth="1"/>
    <col min="6" max="6" width="5.6640625" style="51" customWidth="1"/>
    <col min="7" max="7" width="4.5546875" style="51" customWidth="1"/>
    <col min="8" max="8" width="4.4453125" style="51" customWidth="1"/>
    <col min="9" max="9" width="5.77734375" style="51" customWidth="1"/>
    <col min="10" max="10" width="4.6640625" style="51" customWidth="1"/>
    <col min="11" max="12" width="5.5546875" style="51" customWidth="1"/>
    <col min="13" max="13" width="4.5546875" style="51" customWidth="1"/>
    <col min="14" max="14" width="4.99609375" style="51" customWidth="1"/>
    <col min="15" max="15" width="6.10546875" style="51" customWidth="1"/>
  </cols>
  <sheetData>
    <row r="1" spans="1:15" ht="27" customHeight="1">
      <c r="A1" s="349" t="s">
        <v>286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</row>
    <row r="3" spans="1:15" s="14" customFormat="1" ht="19.5" customHeight="1">
      <c r="A3" s="351" t="s">
        <v>527</v>
      </c>
      <c r="B3" s="351"/>
      <c r="C3" s="351"/>
      <c r="D3" s="208"/>
      <c r="E3" s="209"/>
      <c r="F3" s="209"/>
      <c r="G3" s="209"/>
      <c r="H3" s="209"/>
      <c r="I3" s="51"/>
      <c r="J3" s="51"/>
      <c r="K3" s="351" t="s">
        <v>559</v>
      </c>
      <c r="L3" s="351"/>
      <c r="M3" s="351"/>
      <c r="N3" s="351"/>
      <c r="O3" s="351"/>
    </row>
    <row r="4" spans="1:10" s="13" customFormat="1" ht="24.75" customHeight="1">
      <c r="A4" s="210"/>
      <c r="B4" s="40"/>
      <c r="C4" s="40"/>
      <c r="D4" s="40"/>
      <c r="E4" s="210"/>
      <c r="F4" s="40"/>
      <c r="G4" s="40"/>
      <c r="H4" s="211"/>
      <c r="I4" s="211"/>
      <c r="J4" s="211"/>
    </row>
    <row r="5" spans="1:15" s="13" customFormat="1" ht="24.75" customHeight="1">
      <c r="A5" s="352" t="s">
        <v>206</v>
      </c>
      <c r="B5" s="352"/>
      <c r="C5" s="352"/>
      <c r="D5" s="353" t="s">
        <v>376</v>
      </c>
      <c r="E5" s="353"/>
      <c r="F5" s="353"/>
      <c r="G5" s="353" t="s">
        <v>349</v>
      </c>
      <c r="H5" s="353"/>
      <c r="I5" s="353"/>
      <c r="J5" s="354" t="s">
        <v>377</v>
      </c>
      <c r="K5" s="354"/>
      <c r="L5" s="354"/>
      <c r="M5" s="355" t="s">
        <v>378</v>
      </c>
      <c r="N5" s="355"/>
      <c r="O5" s="355"/>
    </row>
    <row r="6" spans="1:15" s="211" customFormat="1" ht="24.75" customHeight="1">
      <c r="A6" s="352"/>
      <c r="B6" s="352"/>
      <c r="C6" s="352"/>
      <c r="D6" s="354" t="s">
        <v>379</v>
      </c>
      <c r="E6" s="354"/>
      <c r="F6" s="354"/>
      <c r="G6" s="354" t="s">
        <v>380</v>
      </c>
      <c r="H6" s="354"/>
      <c r="I6" s="354"/>
      <c r="J6" s="354" t="s">
        <v>379</v>
      </c>
      <c r="K6" s="354"/>
      <c r="L6" s="354"/>
      <c r="M6" s="354" t="s">
        <v>381</v>
      </c>
      <c r="N6" s="354"/>
      <c r="O6" s="354"/>
    </row>
    <row r="7" spans="1:15" s="214" customFormat="1" ht="24.75" customHeight="1">
      <c r="A7" s="352"/>
      <c r="B7" s="352"/>
      <c r="C7" s="352"/>
      <c r="D7" s="212" t="s">
        <v>382</v>
      </c>
      <c r="E7" s="212" t="s">
        <v>352</v>
      </c>
      <c r="F7" s="212" t="s">
        <v>353</v>
      </c>
      <c r="G7" s="212" t="s">
        <v>382</v>
      </c>
      <c r="H7" s="212" t="s">
        <v>352</v>
      </c>
      <c r="I7" s="212" t="s">
        <v>353</v>
      </c>
      <c r="J7" s="212" t="s">
        <v>382</v>
      </c>
      <c r="K7" s="213" t="s">
        <v>350</v>
      </c>
      <c r="L7" s="212" t="s">
        <v>351</v>
      </c>
      <c r="M7" s="212" t="s">
        <v>382</v>
      </c>
      <c r="N7" s="212" t="s">
        <v>352</v>
      </c>
      <c r="O7" s="212" t="s">
        <v>353</v>
      </c>
    </row>
    <row r="8" spans="1:15" s="214" customFormat="1" ht="24.75" customHeight="1">
      <c r="A8" s="356" t="s">
        <v>348</v>
      </c>
      <c r="B8" s="357" t="s">
        <v>333</v>
      </c>
      <c r="C8" s="215" t="s">
        <v>334</v>
      </c>
      <c r="D8" s="232">
        <f>SUM(E8:F8)</f>
        <v>0</v>
      </c>
      <c r="E8" s="232"/>
      <c r="F8" s="232">
        <v>0</v>
      </c>
      <c r="G8" s="216"/>
      <c r="H8" s="216"/>
      <c r="I8" s="216"/>
      <c r="J8" s="216"/>
      <c r="K8" s="216"/>
      <c r="L8" s="216"/>
      <c r="M8" s="216"/>
      <c r="N8" s="216"/>
      <c r="O8" s="216"/>
    </row>
    <row r="9" spans="1:15" s="214" customFormat="1" ht="24.75" customHeight="1">
      <c r="A9" s="357"/>
      <c r="B9" s="357"/>
      <c r="C9" s="215" t="s">
        <v>335</v>
      </c>
      <c r="D9" s="232">
        <f aca="true" t="shared" si="0" ref="D9:D37">SUM(E9:F9)</f>
        <v>0</v>
      </c>
      <c r="E9" s="232"/>
      <c r="F9" s="232">
        <v>0</v>
      </c>
      <c r="G9" s="216"/>
      <c r="H9" s="216"/>
      <c r="I9" s="216"/>
      <c r="J9" s="216"/>
      <c r="K9" s="216"/>
      <c r="L9" s="216"/>
      <c r="M9" s="216"/>
      <c r="N9" s="216"/>
      <c r="O9" s="216"/>
    </row>
    <row r="10" spans="1:15" s="214" customFormat="1" ht="24.75" customHeight="1">
      <c r="A10" s="357"/>
      <c r="B10" s="357"/>
      <c r="C10" s="215" t="s">
        <v>336</v>
      </c>
      <c r="D10" s="232">
        <f t="shared" si="0"/>
        <v>23</v>
      </c>
      <c r="E10" s="232"/>
      <c r="F10" s="232">
        <v>23</v>
      </c>
      <c r="G10" s="216"/>
      <c r="H10" s="216"/>
      <c r="I10" s="216"/>
      <c r="J10" s="216"/>
      <c r="K10" s="216"/>
      <c r="L10" s="216"/>
      <c r="M10" s="216"/>
      <c r="N10" s="216"/>
      <c r="O10" s="216"/>
    </row>
    <row r="11" spans="1:15" s="214" customFormat="1" ht="24.75" customHeight="1">
      <c r="A11" s="357"/>
      <c r="B11" s="356" t="s">
        <v>372</v>
      </c>
      <c r="C11" s="215" t="s">
        <v>337</v>
      </c>
      <c r="D11" s="232">
        <f t="shared" si="0"/>
        <v>4</v>
      </c>
      <c r="E11" s="232"/>
      <c r="F11" s="232">
        <v>4</v>
      </c>
      <c r="G11" s="216"/>
      <c r="H11" s="216"/>
      <c r="I11" s="216"/>
      <c r="J11" s="216"/>
      <c r="K11" s="216"/>
      <c r="L11" s="216"/>
      <c r="M11" s="216"/>
      <c r="N11" s="216"/>
      <c r="O11" s="216"/>
    </row>
    <row r="12" spans="1:15" s="214" customFormat="1" ht="24.75" customHeight="1">
      <c r="A12" s="357"/>
      <c r="B12" s="357"/>
      <c r="C12" s="215" t="s">
        <v>338</v>
      </c>
      <c r="D12" s="232">
        <f t="shared" si="0"/>
        <v>18</v>
      </c>
      <c r="E12" s="232"/>
      <c r="F12" s="232">
        <v>18</v>
      </c>
      <c r="G12" s="216"/>
      <c r="H12" s="216"/>
      <c r="I12" s="216"/>
      <c r="J12" s="216"/>
      <c r="K12" s="216"/>
      <c r="L12" s="216"/>
      <c r="M12" s="216"/>
      <c r="N12" s="216"/>
      <c r="O12" s="216"/>
    </row>
    <row r="13" spans="1:15" s="214" customFormat="1" ht="24.75" customHeight="1">
      <c r="A13" s="357"/>
      <c r="B13" s="357"/>
      <c r="C13" s="215" t="s">
        <v>339</v>
      </c>
      <c r="D13" s="232">
        <f t="shared" si="0"/>
        <v>4</v>
      </c>
      <c r="E13" s="232"/>
      <c r="F13" s="232">
        <v>4</v>
      </c>
      <c r="G13" s="216"/>
      <c r="H13" s="216"/>
      <c r="I13" s="216"/>
      <c r="J13" s="216"/>
      <c r="K13" s="216"/>
      <c r="L13" s="216"/>
      <c r="M13" s="216"/>
      <c r="N13" s="216"/>
      <c r="O13" s="216"/>
    </row>
    <row r="14" spans="1:15" s="214" customFormat="1" ht="24.75" customHeight="1">
      <c r="A14" s="357"/>
      <c r="B14" s="357"/>
      <c r="C14" s="215" t="s">
        <v>340</v>
      </c>
      <c r="D14" s="232">
        <f t="shared" si="0"/>
        <v>1</v>
      </c>
      <c r="E14" s="232"/>
      <c r="F14" s="232">
        <v>1</v>
      </c>
      <c r="G14" s="216"/>
      <c r="H14" s="216"/>
      <c r="I14" s="216"/>
      <c r="J14" s="216"/>
      <c r="K14" s="216"/>
      <c r="L14" s="216"/>
      <c r="M14" s="216"/>
      <c r="N14" s="216"/>
      <c r="O14" s="216"/>
    </row>
    <row r="15" spans="1:15" s="214" customFormat="1" ht="24.75" customHeight="1">
      <c r="A15" s="357"/>
      <c r="B15" s="357"/>
      <c r="C15" s="215" t="s">
        <v>322</v>
      </c>
      <c r="D15" s="232">
        <f t="shared" si="0"/>
        <v>0</v>
      </c>
      <c r="E15" s="232"/>
      <c r="F15" s="232">
        <v>0</v>
      </c>
      <c r="G15" s="216"/>
      <c r="H15" s="216"/>
      <c r="I15" s="216"/>
      <c r="J15" s="216"/>
      <c r="K15" s="216"/>
      <c r="L15" s="216"/>
      <c r="M15" s="216"/>
      <c r="N15" s="216"/>
      <c r="O15" s="216"/>
    </row>
    <row r="16" spans="1:15" s="214" customFormat="1" ht="24.75" customHeight="1">
      <c r="A16" s="357"/>
      <c r="B16" s="357"/>
      <c r="C16" s="215" t="s">
        <v>341</v>
      </c>
      <c r="D16" s="232">
        <f t="shared" si="0"/>
        <v>0</v>
      </c>
      <c r="E16" s="232"/>
      <c r="F16" s="232">
        <v>0</v>
      </c>
      <c r="G16" s="216"/>
      <c r="H16" s="216"/>
      <c r="I16" s="216"/>
      <c r="J16" s="216"/>
      <c r="K16" s="216"/>
      <c r="L16" s="216"/>
      <c r="M16" s="216"/>
      <c r="N16" s="216"/>
      <c r="O16" s="216"/>
    </row>
    <row r="17" spans="1:15" s="214" customFormat="1" ht="24.75" customHeight="1">
      <c r="A17" s="357"/>
      <c r="B17" s="357"/>
      <c r="C17" s="215" t="s">
        <v>342</v>
      </c>
      <c r="D17" s="232">
        <f t="shared" si="0"/>
        <v>1</v>
      </c>
      <c r="E17" s="232"/>
      <c r="F17" s="232">
        <v>1</v>
      </c>
      <c r="G17" s="216"/>
      <c r="H17" s="216"/>
      <c r="I17" s="216"/>
      <c r="J17" s="216"/>
      <c r="K17" s="216"/>
      <c r="L17" s="216"/>
      <c r="M17" s="216"/>
      <c r="N17" s="216"/>
      <c r="O17" s="216"/>
    </row>
    <row r="18" spans="1:15" s="214" customFormat="1" ht="24.75" customHeight="1">
      <c r="A18" s="357"/>
      <c r="B18" s="356" t="s">
        <v>373</v>
      </c>
      <c r="C18" s="215" t="s">
        <v>343</v>
      </c>
      <c r="D18" s="232">
        <f t="shared" si="0"/>
        <v>22</v>
      </c>
      <c r="E18" s="232"/>
      <c r="F18" s="232">
        <v>22</v>
      </c>
      <c r="G18" s="216"/>
      <c r="H18" s="216"/>
      <c r="I18" s="216"/>
      <c r="J18" s="216"/>
      <c r="K18" s="216"/>
      <c r="L18" s="216"/>
      <c r="M18" s="216"/>
      <c r="N18" s="216"/>
      <c r="O18" s="216"/>
    </row>
    <row r="19" spans="1:15" s="214" customFormat="1" ht="24.75" customHeight="1">
      <c r="A19" s="357"/>
      <c r="B19" s="357"/>
      <c r="C19" s="215" t="s">
        <v>344</v>
      </c>
      <c r="D19" s="232">
        <f t="shared" si="0"/>
        <v>4</v>
      </c>
      <c r="E19" s="232"/>
      <c r="F19" s="232">
        <v>4</v>
      </c>
      <c r="G19" s="216"/>
      <c r="H19" s="216"/>
      <c r="I19" s="216"/>
      <c r="J19" s="216"/>
      <c r="K19" s="216"/>
      <c r="L19" s="216"/>
      <c r="M19" s="216"/>
      <c r="N19" s="216"/>
      <c r="O19" s="216"/>
    </row>
    <row r="20" spans="1:15" s="214" customFormat="1" ht="24.75" customHeight="1">
      <c r="A20" s="357"/>
      <c r="B20" s="357"/>
      <c r="C20" s="215" t="s">
        <v>345</v>
      </c>
      <c r="D20" s="232">
        <f t="shared" si="0"/>
        <v>1</v>
      </c>
      <c r="E20" s="232"/>
      <c r="F20" s="232">
        <v>1</v>
      </c>
      <c r="G20" s="216"/>
      <c r="H20" s="216"/>
      <c r="I20" s="216"/>
      <c r="J20" s="216"/>
      <c r="K20" s="216"/>
      <c r="L20" s="216"/>
      <c r="M20" s="216"/>
      <c r="N20" s="216"/>
      <c r="O20" s="216"/>
    </row>
    <row r="21" spans="1:15" s="214" customFormat="1" ht="24.75" customHeight="1">
      <c r="A21" s="357"/>
      <c r="B21" s="357"/>
      <c r="C21" s="215" t="s">
        <v>346</v>
      </c>
      <c r="D21" s="232">
        <f t="shared" si="0"/>
        <v>0</v>
      </c>
      <c r="E21" s="232"/>
      <c r="F21" s="232">
        <v>0</v>
      </c>
      <c r="G21" s="216"/>
      <c r="H21" s="216"/>
      <c r="I21" s="216"/>
      <c r="J21" s="216"/>
      <c r="K21" s="216"/>
      <c r="L21" s="216"/>
      <c r="M21" s="216"/>
      <c r="N21" s="216"/>
      <c r="O21" s="216"/>
    </row>
    <row r="22" spans="1:15" s="214" customFormat="1" ht="24.75" customHeight="1">
      <c r="A22" s="357"/>
      <c r="B22" s="357"/>
      <c r="C22" s="215" t="s">
        <v>347</v>
      </c>
      <c r="D22" s="232">
        <f t="shared" si="0"/>
        <v>1</v>
      </c>
      <c r="E22" s="232"/>
      <c r="F22" s="232">
        <v>1</v>
      </c>
      <c r="G22" s="216"/>
      <c r="H22" s="216"/>
      <c r="I22" s="216"/>
      <c r="J22" s="216"/>
      <c r="K22" s="216"/>
      <c r="L22" s="216"/>
      <c r="M22" s="216"/>
      <c r="N22" s="216"/>
      <c r="O22" s="216"/>
    </row>
    <row r="23" spans="1:15" s="214" customFormat="1" ht="24.75" customHeight="1">
      <c r="A23" s="358" t="s">
        <v>356</v>
      </c>
      <c r="B23" s="353" t="s">
        <v>333</v>
      </c>
      <c r="C23" s="212" t="s">
        <v>334</v>
      </c>
      <c r="D23" s="216">
        <f t="shared" si="0"/>
        <v>0</v>
      </c>
      <c r="E23" s="217"/>
      <c r="F23" s="217">
        <v>0</v>
      </c>
      <c r="G23" s="217"/>
      <c r="H23" s="217"/>
      <c r="I23" s="217"/>
      <c r="J23" s="217"/>
      <c r="K23" s="217"/>
      <c r="L23" s="217"/>
      <c r="M23" s="217"/>
      <c r="N23" s="217"/>
      <c r="O23" s="217"/>
    </row>
    <row r="24" spans="1:15" s="214" customFormat="1" ht="24.75" customHeight="1">
      <c r="A24" s="353"/>
      <c r="B24" s="353"/>
      <c r="C24" s="212" t="s">
        <v>335</v>
      </c>
      <c r="D24" s="216">
        <f t="shared" si="0"/>
        <v>0</v>
      </c>
      <c r="E24" s="217"/>
      <c r="F24" s="217">
        <v>0</v>
      </c>
      <c r="G24" s="217"/>
      <c r="H24" s="217"/>
      <c r="I24" s="217"/>
      <c r="J24" s="217"/>
      <c r="K24" s="217"/>
      <c r="L24" s="217"/>
      <c r="M24" s="217"/>
      <c r="N24" s="217"/>
      <c r="O24" s="217"/>
    </row>
    <row r="25" spans="1:15" s="214" customFormat="1" ht="24.75" customHeight="1">
      <c r="A25" s="353"/>
      <c r="B25" s="353"/>
      <c r="C25" s="212" t="s">
        <v>336</v>
      </c>
      <c r="D25" s="216">
        <f t="shared" si="0"/>
        <v>83</v>
      </c>
      <c r="E25" s="217"/>
      <c r="F25" s="217">
        <v>83</v>
      </c>
      <c r="G25" s="217"/>
      <c r="H25" s="217"/>
      <c r="I25" s="217"/>
      <c r="J25" s="217">
        <v>2</v>
      </c>
      <c r="K25" s="217">
        <v>2</v>
      </c>
      <c r="L25" s="217"/>
      <c r="M25" s="217"/>
      <c r="N25" s="217"/>
      <c r="O25" s="217"/>
    </row>
    <row r="26" spans="1:15" s="214" customFormat="1" ht="24.75" customHeight="1">
      <c r="A26" s="353"/>
      <c r="B26" s="358" t="s">
        <v>374</v>
      </c>
      <c r="C26" s="212" t="s">
        <v>337</v>
      </c>
      <c r="D26" s="216">
        <f t="shared" si="0"/>
        <v>10</v>
      </c>
      <c r="E26" s="217"/>
      <c r="F26" s="217">
        <v>10</v>
      </c>
      <c r="G26" s="217"/>
      <c r="H26" s="217"/>
      <c r="I26" s="217"/>
      <c r="J26" s="217"/>
      <c r="K26" s="217"/>
      <c r="L26" s="217"/>
      <c r="M26" s="217"/>
      <c r="N26" s="217"/>
      <c r="O26" s="217"/>
    </row>
    <row r="27" spans="1:15" s="214" customFormat="1" ht="24.75" customHeight="1">
      <c r="A27" s="353"/>
      <c r="B27" s="353"/>
      <c r="C27" s="212" t="s">
        <v>338</v>
      </c>
      <c r="D27" s="216">
        <f t="shared" si="0"/>
        <v>43</v>
      </c>
      <c r="E27" s="217"/>
      <c r="F27" s="217">
        <v>43</v>
      </c>
      <c r="G27" s="217"/>
      <c r="H27" s="217"/>
      <c r="I27" s="217"/>
      <c r="J27" s="217"/>
      <c r="K27" s="217"/>
      <c r="L27" s="217"/>
      <c r="M27" s="217"/>
      <c r="N27" s="217"/>
      <c r="O27" s="217"/>
    </row>
    <row r="28" spans="1:15" s="214" customFormat="1" ht="24.75" customHeight="1">
      <c r="A28" s="353"/>
      <c r="B28" s="353"/>
      <c r="C28" s="212" t="s">
        <v>339</v>
      </c>
      <c r="D28" s="216">
        <f t="shared" si="0"/>
        <v>20</v>
      </c>
      <c r="E28" s="217"/>
      <c r="F28" s="217">
        <v>20</v>
      </c>
      <c r="G28" s="217"/>
      <c r="H28" s="217"/>
      <c r="I28" s="217"/>
      <c r="J28" s="217"/>
      <c r="K28" s="217"/>
      <c r="L28" s="217"/>
      <c r="M28" s="217"/>
      <c r="N28" s="217"/>
      <c r="O28" s="217"/>
    </row>
    <row r="29" spans="1:15" s="214" customFormat="1" ht="24.75" customHeight="1">
      <c r="A29" s="353"/>
      <c r="B29" s="353"/>
      <c r="C29" s="212" t="s">
        <v>340</v>
      </c>
      <c r="D29" s="216">
        <f t="shared" si="0"/>
        <v>4</v>
      </c>
      <c r="E29" s="217"/>
      <c r="F29" s="217">
        <v>4</v>
      </c>
      <c r="G29" s="217"/>
      <c r="H29" s="217"/>
      <c r="I29" s="217"/>
      <c r="J29" s="217"/>
      <c r="K29" s="217"/>
      <c r="L29" s="217"/>
      <c r="M29" s="217"/>
      <c r="N29" s="217"/>
      <c r="O29" s="217"/>
    </row>
    <row r="30" spans="1:15" s="214" customFormat="1" ht="24.75" customHeight="1">
      <c r="A30" s="353"/>
      <c r="B30" s="353"/>
      <c r="C30" s="212" t="s">
        <v>322</v>
      </c>
      <c r="D30" s="216">
        <f t="shared" si="0"/>
        <v>0</v>
      </c>
      <c r="E30" s="217"/>
      <c r="F30" s="217">
        <v>0</v>
      </c>
      <c r="G30" s="217"/>
      <c r="H30" s="217"/>
      <c r="I30" s="217"/>
      <c r="J30" s="217">
        <v>1</v>
      </c>
      <c r="K30" s="217">
        <v>1</v>
      </c>
      <c r="L30" s="217"/>
      <c r="M30" s="217"/>
      <c r="N30" s="217"/>
      <c r="O30" s="217"/>
    </row>
    <row r="31" spans="1:15" s="214" customFormat="1" ht="24.75" customHeight="1">
      <c r="A31" s="353"/>
      <c r="B31" s="353"/>
      <c r="C31" s="212" t="s">
        <v>341</v>
      </c>
      <c r="D31" s="216">
        <f t="shared" si="0"/>
        <v>2</v>
      </c>
      <c r="E31" s="217"/>
      <c r="F31" s="217">
        <v>2</v>
      </c>
      <c r="G31" s="217"/>
      <c r="H31" s="217"/>
      <c r="I31" s="217"/>
      <c r="J31" s="217">
        <v>1</v>
      </c>
      <c r="K31" s="217">
        <v>1</v>
      </c>
      <c r="L31" s="217"/>
      <c r="M31" s="217"/>
      <c r="N31" s="217"/>
      <c r="O31" s="217"/>
    </row>
    <row r="32" spans="1:15" s="214" customFormat="1" ht="24.75" customHeight="1">
      <c r="A32" s="353"/>
      <c r="B32" s="353"/>
      <c r="C32" s="212" t="s">
        <v>342</v>
      </c>
      <c r="D32" s="216">
        <f t="shared" si="0"/>
        <v>4</v>
      </c>
      <c r="E32" s="217"/>
      <c r="F32" s="217">
        <v>4</v>
      </c>
      <c r="G32" s="217"/>
      <c r="H32" s="217"/>
      <c r="I32" s="217"/>
      <c r="J32" s="217"/>
      <c r="K32" s="217"/>
      <c r="L32" s="217"/>
      <c r="M32" s="217"/>
      <c r="N32" s="217"/>
      <c r="O32" s="217"/>
    </row>
    <row r="33" spans="1:15" s="214" customFormat="1" ht="24.75" customHeight="1">
      <c r="A33" s="353"/>
      <c r="B33" s="358" t="s">
        <v>375</v>
      </c>
      <c r="C33" s="212" t="s">
        <v>343</v>
      </c>
      <c r="D33" s="216">
        <f t="shared" si="0"/>
        <v>53</v>
      </c>
      <c r="E33" s="217"/>
      <c r="F33" s="217">
        <v>53</v>
      </c>
      <c r="G33" s="217"/>
      <c r="H33" s="217"/>
      <c r="I33" s="217"/>
      <c r="J33" s="217"/>
      <c r="K33" s="217"/>
      <c r="L33" s="217"/>
      <c r="M33" s="217"/>
      <c r="N33" s="217"/>
      <c r="O33" s="217"/>
    </row>
    <row r="34" spans="1:15" s="214" customFormat="1" ht="24.75" customHeight="1">
      <c r="A34" s="353"/>
      <c r="B34" s="353"/>
      <c r="C34" s="212" t="s">
        <v>344</v>
      </c>
      <c r="D34" s="216">
        <f t="shared" si="0"/>
        <v>20</v>
      </c>
      <c r="E34" s="217"/>
      <c r="F34" s="217">
        <v>20</v>
      </c>
      <c r="G34" s="217"/>
      <c r="H34" s="217"/>
      <c r="I34" s="217"/>
      <c r="J34" s="217"/>
      <c r="K34" s="217"/>
      <c r="L34" s="217"/>
      <c r="M34" s="217"/>
      <c r="N34" s="217"/>
      <c r="O34" s="217"/>
    </row>
    <row r="35" spans="1:15" s="214" customFormat="1" ht="24.75" customHeight="1">
      <c r="A35" s="353"/>
      <c r="B35" s="353"/>
      <c r="C35" s="212" t="s">
        <v>345</v>
      </c>
      <c r="D35" s="216">
        <f t="shared" si="0"/>
        <v>4</v>
      </c>
      <c r="E35" s="217"/>
      <c r="F35" s="217">
        <v>4</v>
      </c>
      <c r="G35" s="217"/>
      <c r="H35" s="217"/>
      <c r="I35" s="217"/>
      <c r="J35" s="217"/>
      <c r="K35" s="217"/>
      <c r="L35" s="217"/>
      <c r="M35" s="217"/>
      <c r="N35" s="217"/>
      <c r="O35" s="217"/>
    </row>
    <row r="36" spans="1:15" s="214" customFormat="1" ht="24.75" customHeight="1">
      <c r="A36" s="353"/>
      <c r="B36" s="353"/>
      <c r="C36" s="212" t="s">
        <v>346</v>
      </c>
      <c r="D36" s="216">
        <f t="shared" si="0"/>
        <v>0</v>
      </c>
      <c r="E36" s="217"/>
      <c r="F36" s="217">
        <v>0</v>
      </c>
      <c r="G36" s="217"/>
      <c r="H36" s="217"/>
      <c r="I36" s="217"/>
      <c r="J36" s="217">
        <v>1</v>
      </c>
      <c r="K36" s="217">
        <v>1</v>
      </c>
      <c r="L36" s="217"/>
      <c r="M36" s="217"/>
      <c r="N36" s="217"/>
      <c r="O36" s="217"/>
    </row>
    <row r="37" spans="1:15" s="214" customFormat="1" ht="24.75" customHeight="1">
      <c r="A37" s="353"/>
      <c r="B37" s="353"/>
      <c r="C37" s="212" t="s">
        <v>347</v>
      </c>
      <c r="D37" s="216">
        <f t="shared" si="0"/>
        <v>6</v>
      </c>
      <c r="E37" s="217"/>
      <c r="F37" s="217">
        <v>6</v>
      </c>
      <c r="G37" s="217"/>
      <c r="H37" s="217"/>
      <c r="I37" s="217"/>
      <c r="J37" s="217">
        <v>1</v>
      </c>
      <c r="K37" s="217">
        <v>1</v>
      </c>
      <c r="L37" s="217"/>
      <c r="M37" s="217"/>
      <c r="N37" s="217"/>
      <c r="O37" s="217"/>
    </row>
    <row r="38" spans="1:15" s="211" customFormat="1" ht="24.75" customHeight="1">
      <c r="A38" s="359" t="s">
        <v>354</v>
      </c>
      <c r="B38" s="362" t="s">
        <v>333</v>
      </c>
      <c r="C38" s="207" t="s">
        <v>334</v>
      </c>
      <c r="D38" s="216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</row>
    <row r="39" spans="1:15" s="211" customFormat="1" ht="24.75" customHeight="1">
      <c r="A39" s="360"/>
      <c r="B39" s="363"/>
      <c r="C39" s="207" t="s">
        <v>335</v>
      </c>
      <c r="D39" s="216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</row>
    <row r="40" spans="1:15" s="211" customFormat="1" ht="24.75" customHeight="1">
      <c r="A40" s="360"/>
      <c r="B40" s="364"/>
      <c r="C40" s="207" t="s">
        <v>336</v>
      </c>
      <c r="D40" s="216"/>
      <c r="E40" s="217"/>
      <c r="F40" s="217"/>
      <c r="G40" s="217"/>
      <c r="H40" s="217"/>
      <c r="I40" s="217"/>
      <c r="J40" s="217">
        <v>1</v>
      </c>
      <c r="K40" s="217">
        <v>1</v>
      </c>
      <c r="L40" s="217"/>
      <c r="M40" s="217"/>
      <c r="N40" s="217"/>
      <c r="O40" s="217"/>
    </row>
    <row r="41" spans="1:15" s="211" customFormat="1" ht="24.75" customHeight="1">
      <c r="A41" s="360"/>
      <c r="B41" s="359" t="s">
        <v>374</v>
      </c>
      <c r="C41" s="207" t="s">
        <v>337</v>
      </c>
      <c r="D41" s="216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</row>
    <row r="42" spans="1:15" s="211" customFormat="1" ht="24.75" customHeight="1">
      <c r="A42" s="360"/>
      <c r="B42" s="360"/>
      <c r="C42" s="207" t="s">
        <v>338</v>
      </c>
      <c r="D42" s="216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</row>
    <row r="43" spans="1:15" s="211" customFormat="1" ht="24.75" customHeight="1">
      <c r="A43" s="360"/>
      <c r="B43" s="360"/>
      <c r="C43" s="207" t="s">
        <v>339</v>
      </c>
      <c r="D43" s="216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17"/>
    </row>
    <row r="44" spans="1:15" s="211" customFormat="1" ht="24.75" customHeight="1">
      <c r="A44" s="360"/>
      <c r="B44" s="360"/>
      <c r="C44" s="207" t="s">
        <v>340</v>
      </c>
      <c r="D44" s="216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7"/>
    </row>
    <row r="45" spans="1:15" s="211" customFormat="1" ht="24.75" customHeight="1">
      <c r="A45" s="360"/>
      <c r="B45" s="360"/>
      <c r="C45" s="207" t="s">
        <v>322</v>
      </c>
      <c r="D45" s="216"/>
      <c r="E45" s="217"/>
      <c r="F45" s="217"/>
      <c r="G45" s="217"/>
      <c r="H45" s="217"/>
      <c r="I45" s="217"/>
      <c r="J45" s="217">
        <v>1</v>
      </c>
      <c r="K45" s="217">
        <v>1</v>
      </c>
      <c r="L45" s="217"/>
      <c r="M45" s="217"/>
      <c r="N45" s="217"/>
      <c r="O45" s="217"/>
    </row>
    <row r="46" spans="1:15" s="211" customFormat="1" ht="24.75" customHeight="1">
      <c r="A46" s="360"/>
      <c r="B46" s="360"/>
      <c r="C46" s="207" t="s">
        <v>341</v>
      </c>
      <c r="D46" s="216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</row>
    <row r="47" spans="1:15" s="211" customFormat="1" ht="24.75" customHeight="1">
      <c r="A47" s="360"/>
      <c r="B47" s="361"/>
      <c r="C47" s="207" t="s">
        <v>342</v>
      </c>
      <c r="D47" s="216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7"/>
    </row>
    <row r="48" spans="1:15" s="211" customFormat="1" ht="24.75" customHeight="1">
      <c r="A48" s="360"/>
      <c r="B48" s="359" t="s">
        <v>373</v>
      </c>
      <c r="C48" s="207" t="s">
        <v>343</v>
      </c>
      <c r="D48" s="216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</row>
    <row r="49" spans="1:15" s="211" customFormat="1" ht="24.75" customHeight="1">
      <c r="A49" s="360"/>
      <c r="B49" s="360"/>
      <c r="C49" s="207" t="s">
        <v>344</v>
      </c>
      <c r="D49" s="216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</row>
    <row r="50" spans="1:15" s="211" customFormat="1" ht="24.75" customHeight="1">
      <c r="A50" s="360"/>
      <c r="B50" s="360"/>
      <c r="C50" s="207" t="s">
        <v>345</v>
      </c>
      <c r="D50" s="216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217"/>
    </row>
    <row r="51" spans="1:15" s="211" customFormat="1" ht="24.75" customHeight="1">
      <c r="A51" s="360"/>
      <c r="B51" s="360"/>
      <c r="C51" s="207" t="s">
        <v>346</v>
      </c>
      <c r="D51" s="216"/>
      <c r="E51" s="217"/>
      <c r="F51" s="217"/>
      <c r="G51" s="217"/>
      <c r="H51" s="217"/>
      <c r="I51" s="217"/>
      <c r="J51" s="217">
        <v>1</v>
      </c>
      <c r="K51" s="217">
        <v>1</v>
      </c>
      <c r="L51" s="217"/>
      <c r="M51" s="217"/>
      <c r="N51" s="217"/>
      <c r="O51" s="217"/>
    </row>
    <row r="52" spans="1:15" s="211" customFormat="1" ht="24.75" customHeight="1">
      <c r="A52" s="361"/>
      <c r="B52" s="361"/>
      <c r="C52" s="207" t="s">
        <v>347</v>
      </c>
      <c r="D52" s="216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7"/>
    </row>
    <row r="53" spans="1:15" s="211" customFormat="1" ht="24.75" customHeight="1">
      <c r="A53" s="365" t="s">
        <v>355</v>
      </c>
      <c r="B53" s="366" t="s">
        <v>333</v>
      </c>
      <c r="C53" s="207" t="s">
        <v>334</v>
      </c>
      <c r="D53" s="216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</row>
    <row r="54" spans="1:15" s="211" customFormat="1" ht="24.75" customHeight="1">
      <c r="A54" s="366"/>
      <c r="B54" s="366"/>
      <c r="C54" s="207" t="s">
        <v>335</v>
      </c>
      <c r="D54" s="216"/>
      <c r="E54" s="217"/>
      <c r="F54" s="217"/>
      <c r="G54" s="217"/>
      <c r="H54" s="217"/>
      <c r="I54" s="217"/>
      <c r="J54" s="217"/>
      <c r="K54" s="217"/>
      <c r="L54" s="217"/>
      <c r="M54" s="217"/>
      <c r="N54" s="217"/>
      <c r="O54" s="217"/>
    </row>
    <row r="55" spans="1:15" s="211" customFormat="1" ht="24.75" customHeight="1">
      <c r="A55" s="366"/>
      <c r="B55" s="366"/>
      <c r="C55" s="207" t="s">
        <v>336</v>
      </c>
      <c r="D55" s="216"/>
      <c r="E55" s="217"/>
      <c r="F55" s="217"/>
      <c r="G55" s="217"/>
      <c r="H55" s="217"/>
      <c r="I55" s="217"/>
      <c r="J55" s="217"/>
      <c r="K55" s="217"/>
      <c r="L55" s="217"/>
      <c r="M55" s="217"/>
      <c r="N55" s="217"/>
      <c r="O55" s="217"/>
    </row>
    <row r="56" spans="1:15" s="211" customFormat="1" ht="24.75" customHeight="1">
      <c r="A56" s="366"/>
      <c r="B56" s="365" t="s">
        <v>374</v>
      </c>
      <c r="C56" s="207" t="s">
        <v>337</v>
      </c>
      <c r="D56" s="216"/>
      <c r="E56" s="217"/>
      <c r="F56" s="217"/>
      <c r="G56" s="217"/>
      <c r="H56" s="217"/>
      <c r="I56" s="217"/>
      <c r="J56" s="217"/>
      <c r="K56" s="217"/>
      <c r="L56" s="217"/>
      <c r="M56" s="217"/>
      <c r="N56" s="217"/>
      <c r="O56" s="217"/>
    </row>
    <row r="57" spans="1:15" s="211" customFormat="1" ht="24.75" customHeight="1">
      <c r="A57" s="366"/>
      <c r="B57" s="366"/>
      <c r="C57" s="207" t="s">
        <v>338</v>
      </c>
      <c r="D57" s="216"/>
      <c r="E57" s="217"/>
      <c r="F57" s="217"/>
      <c r="G57" s="217"/>
      <c r="H57" s="217"/>
      <c r="I57" s="217"/>
      <c r="J57" s="217"/>
      <c r="K57" s="217"/>
      <c r="L57" s="217"/>
      <c r="M57" s="217"/>
      <c r="N57" s="217"/>
      <c r="O57" s="217"/>
    </row>
    <row r="58" spans="1:15" s="211" customFormat="1" ht="24.75" customHeight="1">
      <c r="A58" s="366"/>
      <c r="B58" s="366"/>
      <c r="C58" s="207" t="s">
        <v>339</v>
      </c>
      <c r="D58" s="216"/>
      <c r="E58" s="217"/>
      <c r="F58" s="217"/>
      <c r="G58" s="217"/>
      <c r="H58" s="217"/>
      <c r="I58" s="217"/>
      <c r="J58" s="217"/>
      <c r="K58" s="217"/>
      <c r="L58" s="217"/>
      <c r="M58" s="217"/>
      <c r="N58" s="217"/>
      <c r="O58" s="217"/>
    </row>
    <row r="59" spans="1:15" s="211" customFormat="1" ht="24.75" customHeight="1">
      <c r="A59" s="366"/>
      <c r="B59" s="366"/>
      <c r="C59" s="207" t="s">
        <v>340</v>
      </c>
      <c r="D59" s="216"/>
      <c r="E59" s="217"/>
      <c r="F59" s="217"/>
      <c r="G59" s="217"/>
      <c r="H59" s="217"/>
      <c r="I59" s="217"/>
      <c r="J59" s="217"/>
      <c r="K59" s="217"/>
      <c r="L59" s="217"/>
      <c r="M59" s="217"/>
      <c r="N59" s="217"/>
      <c r="O59" s="217"/>
    </row>
    <row r="60" spans="1:15" s="211" customFormat="1" ht="24.75" customHeight="1">
      <c r="A60" s="366"/>
      <c r="B60" s="366"/>
      <c r="C60" s="207" t="s">
        <v>322</v>
      </c>
      <c r="D60" s="216"/>
      <c r="E60" s="217"/>
      <c r="F60" s="217"/>
      <c r="G60" s="217"/>
      <c r="H60" s="217"/>
      <c r="I60" s="217"/>
      <c r="J60" s="217"/>
      <c r="K60" s="217"/>
      <c r="L60" s="217"/>
      <c r="M60" s="217"/>
      <c r="N60" s="217"/>
      <c r="O60" s="217"/>
    </row>
    <row r="61" spans="1:15" s="211" customFormat="1" ht="24.75" customHeight="1">
      <c r="A61" s="366"/>
      <c r="B61" s="366"/>
      <c r="C61" s="207" t="s">
        <v>341</v>
      </c>
      <c r="D61" s="216"/>
      <c r="E61" s="217"/>
      <c r="F61" s="217"/>
      <c r="G61" s="217"/>
      <c r="H61" s="217"/>
      <c r="I61" s="217"/>
      <c r="J61" s="217"/>
      <c r="K61" s="217"/>
      <c r="L61" s="217"/>
      <c r="M61" s="217"/>
      <c r="N61" s="217"/>
      <c r="O61" s="217"/>
    </row>
    <row r="62" spans="1:15" s="211" customFormat="1" ht="24.75" customHeight="1">
      <c r="A62" s="366"/>
      <c r="B62" s="366"/>
      <c r="C62" s="207" t="s">
        <v>342</v>
      </c>
      <c r="D62" s="216"/>
      <c r="E62" s="217"/>
      <c r="F62" s="217"/>
      <c r="G62" s="217"/>
      <c r="H62" s="217"/>
      <c r="I62" s="217"/>
      <c r="J62" s="217"/>
      <c r="K62" s="217"/>
      <c r="L62" s="217"/>
      <c r="M62" s="217"/>
      <c r="N62" s="217"/>
      <c r="O62" s="217"/>
    </row>
    <row r="63" spans="1:15" s="211" customFormat="1" ht="24.75" customHeight="1">
      <c r="A63" s="366"/>
      <c r="B63" s="365" t="s">
        <v>373</v>
      </c>
      <c r="C63" s="207" t="s">
        <v>343</v>
      </c>
      <c r="D63" s="216"/>
      <c r="E63" s="217"/>
      <c r="F63" s="217"/>
      <c r="G63" s="217"/>
      <c r="H63" s="217"/>
      <c r="I63" s="217"/>
      <c r="J63" s="217"/>
      <c r="K63" s="217"/>
      <c r="L63" s="217"/>
      <c r="M63" s="217"/>
      <c r="N63" s="217"/>
      <c r="O63" s="217"/>
    </row>
    <row r="64" spans="1:15" s="211" customFormat="1" ht="24.75" customHeight="1">
      <c r="A64" s="366"/>
      <c r="B64" s="366"/>
      <c r="C64" s="207" t="s">
        <v>344</v>
      </c>
      <c r="D64" s="216"/>
      <c r="E64" s="217"/>
      <c r="F64" s="217"/>
      <c r="G64" s="217"/>
      <c r="H64" s="217"/>
      <c r="I64" s="217"/>
      <c r="J64" s="217"/>
      <c r="K64" s="217"/>
      <c r="L64" s="217"/>
      <c r="M64" s="217"/>
      <c r="N64" s="217"/>
      <c r="O64" s="217"/>
    </row>
    <row r="65" spans="1:15" s="211" customFormat="1" ht="24.75" customHeight="1">
      <c r="A65" s="366"/>
      <c r="B65" s="366"/>
      <c r="C65" s="207" t="s">
        <v>345</v>
      </c>
      <c r="D65" s="216"/>
      <c r="E65" s="217"/>
      <c r="F65" s="217"/>
      <c r="G65" s="217"/>
      <c r="H65" s="217"/>
      <c r="I65" s="217"/>
      <c r="J65" s="217"/>
      <c r="K65" s="217"/>
      <c r="L65" s="217"/>
      <c r="M65" s="217"/>
      <c r="N65" s="217"/>
      <c r="O65" s="217"/>
    </row>
    <row r="66" spans="1:15" s="211" customFormat="1" ht="24.75" customHeight="1">
      <c r="A66" s="366"/>
      <c r="B66" s="366"/>
      <c r="C66" s="207" t="s">
        <v>346</v>
      </c>
      <c r="D66" s="216"/>
      <c r="E66" s="217"/>
      <c r="F66" s="217"/>
      <c r="G66" s="217"/>
      <c r="H66" s="217"/>
      <c r="I66" s="217"/>
      <c r="J66" s="217"/>
      <c r="K66" s="217"/>
      <c r="L66" s="217"/>
      <c r="M66" s="217"/>
      <c r="N66" s="217"/>
      <c r="O66" s="217"/>
    </row>
    <row r="67" spans="1:15" s="211" customFormat="1" ht="24.75" customHeight="1">
      <c r="A67" s="366"/>
      <c r="B67" s="366"/>
      <c r="C67" s="207" t="s">
        <v>347</v>
      </c>
      <c r="D67" s="216"/>
      <c r="E67" s="217"/>
      <c r="F67" s="217"/>
      <c r="G67" s="217"/>
      <c r="H67" s="217"/>
      <c r="I67" s="217"/>
      <c r="J67" s="217"/>
      <c r="K67" s="217"/>
      <c r="L67" s="217"/>
      <c r="M67" s="217"/>
      <c r="N67" s="217"/>
      <c r="O67" s="217"/>
    </row>
  </sheetData>
  <sheetProtection/>
  <mergeCells count="28">
    <mergeCell ref="A53:A67"/>
    <mergeCell ref="B53:B55"/>
    <mergeCell ref="B56:B62"/>
    <mergeCell ref="B63:B67"/>
    <mergeCell ref="A23:A37"/>
    <mergeCell ref="B23:B25"/>
    <mergeCell ref="B26:B32"/>
    <mergeCell ref="B33:B37"/>
    <mergeCell ref="A38:A52"/>
    <mergeCell ref="B38:B40"/>
    <mergeCell ref="B41:B47"/>
    <mergeCell ref="B48:B52"/>
    <mergeCell ref="J6:L6"/>
    <mergeCell ref="M6:O6"/>
    <mergeCell ref="A8:A22"/>
    <mergeCell ref="B8:B10"/>
    <mergeCell ref="B11:B17"/>
    <mergeCell ref="B18:B22"/>
    <mergeCell ref="A1:O1"/>
    <mergeCell ref="A3:C3"/>
    <mergeCell ref="K3:O3"/>
    <mergeCell ref="A5:C7"/>
    <mergeCell ref="D5:F5"/>
    <mergeCell ref="G5:I5"/>
    <mergeCell ref="J5:L5"/>
    <mergeCell ref="M5:O5"/>
    <mergeCell ref="D6:F6"/>
    <mergeCell ref="G6:I6"/>
  </mergeCells>
  <printOptions/>
  <pageMargins left="0.27" right="0.17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박지태</dc:creator>
  <cp:keywords/>
  <dc:description/>
  <cp:lastModifiedBy>user</cp:lastModifiedBy>
  <cp:lastPrinted>2008-05-30T00:17:16Z</cp:lastPrinted>
  <dcterms:created xsi:type="dcterms:W3CDTF">2006-01-26T23:31:51Z</dcterms:created>
  <dcterms:modified xsi:type="dcterms:W3CDTF">2010-10-04T06:00:24Z</dcterms:modified>
  <cp:category/>
  <cp:version/>
  <cp:contentType/>
  <cp:contentStatus/>
</cp:coreProperties>
</file>